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4" windowWidth="23016" windowHeight="9456" firstSheet="4" activeTab="8"/>
  </bookViews>
  <sheets>
    <sheet name="部门收入总表" sheetId="1" r:id="rId1"/>
    <sheet name="收支预算总表" sheetId="2" r:id="rId2"/>
    <sheet name="支出预算总表" sheetId="3" r:id="rId3"/>
    <sheet name="财政拨款收支总表" sheetId="4" r:id="rId4"/>
    <sheet name="财政拨款预算支出总表" sheetId="5" r:id="rId5"/>
    <sheet name="财政拨款基本专项支出" sheetId="6" r:id="rId6"/>
    <sheet name="预算拨款支出（按支出构成）" sheetId="7" r:id="rId7"/>
    <sheet name="政府性基金预算支出情况表" sheetId="8" r:id="rId8"/>
    <sheet name="“三公经费预算表”" sheetId="9" r:id="rId9"/>
  </sheets>
  <calcPr calcId="125725"/>
</workbook>
</file>

<file path=xl/calcChain.xml><?xml version="1.0" encoding="utf-8"?>
<calcChain xmlns="http://schemas.openxmlformats.org/spreadsheetml/2006/main">
  <c r="F10" i="7"/>
  <c r="F11"/>
  <c r="F12"/>
  <c r="F13"/>
  <c r="F14"/>
  <c r="F15"/>
  <c r="F16"/>
  <c r="F17"/>
  <c r="F18"/>
  <c r="F19"/>
  <c r="F20"/>
  <c r="F21"/>
  <c r="F22"/>
  <c r="F23"/>
  <c r="F24"/>
  <c r="F25"/>
  <c r="F26"/>
  <c r="F27"/>
  <c r="G10"/>
  <c r="G11"/>
  <c r="G12"/>
  <c r="G13"/>
  <c r="G14"/>
  <c r="G15"/>
  <c r="G16"/>
  <c r="G17"/>
  <c r="G18"/>
  <c r="G19"/>
  <c r="G20"/>
  <c r="G21"/>
  <c r="G22"/>
  <c r="G23"/>
  <c r="G24"/>
  <c r="G25"/>
  <c r="G26"/>
  <c r="G27"/>
  <c r="H10"/>
  <c r="H11"/>
  <c r="H12"/>
  <c r="H13"/>
  <c r="H14"/>
  <c r="H15"/>
  <c r="H16"/>
  <c r="H17"/>
  <c r="H18"/>
  <c r="H19"/>
  <c r="H20"/>
  <c r="H21"/>
  <c r="H22"/>
  <c r="H23"/>
  <c r="H24"/>
  <c r="H25"/>
  <c r="H26"/>
  <c r="H27"/>
  <c r="I10"/>
  <c r="I11"/>
  <c r="I12"/>
  <c r="I13"/>
  <c r="I14"/>
  <c r="I15"/>
  <c r="I16"/>
  <c r="I17"/>
  <c r="I18"/>
  <c r="I19"/>
  <c r="I20"/>
  <c r="I21"/>
  <c r="I22"/>
  <c r="I23"/>
  <c r="I24"/>
  <c r="I25"/>
  <c r="I26"/>
  <c r="I27"/>
  <c r="F9"/>
  <c r="G9"/>
  <c r="I9"/>
  <c r="H9"/>
  <c r="G11" i="5"/>
  <c r="H18" i="3"/>
</calcChain>
</file>

<file path=xl/sharedStrings.xml><?xml version="1.0" encoding="utf-8"?>
<sst xmlns="http://schemas.openxmlformats.org/spreadsheetml/2006/main" count="469" uniqueCount="204">
  <si>
    <t>收入预算总表</t>
  </si>
  <si>
    <t>单位名称</t>
  </si>
  <si>
    <t xml:space="preserve">收      入 </t>
  </si>
  <si>
    <t xml:space="preserve">项       目 </t>
  </si>
  <si>
    <t>一、预算拨款</t>
  </si>
  <si>
    <t xml:space="preserve">    一般预算拨款</t>
  </si>
  <si>
    <t xml:space="preserve">       其中：一般预算拨款（基本支出） </t>
  </si>
  <si>
    <t xml:space="preserve">             一般预算拨款（项目支出）</t>
  </si>
  <si>
    <t xml:space="preserve">    政府性基金预算拨款</t>
  </si>
  <si>
    <t xml:space="preserve">    国有资本经营预拨拨款</t>
  </si>
  <si>
    <t xml:space="preserve">    上级转移支付补助</t>
  </si>
  <si>
    <t>二、其他资金</t>
  </si>
  <si>
    <t xml:space="preserve">    事业收入</t>
  </si>
  <si>
    <t xml:space="preserve">    事业单位经营收入</t>
  </si>
  <si>
    <t xml:space="preserve">    其他收入</t>
  </si>
  <si>
    <t>三、上级补助收入</t>
  </si>
  <si>
    <t>四、附属单位上缴收入</t>
  </si>
  <si>
    <t xml:space="preserve"> 本  年  收  入  合  计</t>
  </si>
  <si>
    <t>五、上年结转、结余收入</t>
  </si>
  <si>
    <t xml:space="preserve">     收    入    合    计 </t>
  </si>
  <si>
    <t>2016年预算</t>
    <phoneticPr fontId="21" type="noConversion"/>
  </si>
  <si>
    <t>　　　　　　　　　　　　　　　　　　　　　万元</t>
    <phoneticPr fontId="21" type="noConversion"/>
  </si>
  <si>
    <t>预算02表</t>
  </si>
  <si>
    <t xml:space="preserve">收支预算总表 </t>
  </si>
  <si>
    <t xml:space="preserve">支           出 </t>
  </si>
  <si>
    <t>2016年预算</t>
  </si>
  <si>
    <t>项         目</t>
  </si>
  <si>
    <t xml:space="preserve">预算数 </t>
  </si>
  <si>
    <t xml:space="preserve">项目（按功能分类分类） </t>
  </si>
  <si>
    <t>一、基本支出</t>
  </si>
  <si>
    <t>一、一般公共服务支出</t>
  </si>
  <si>
    <t>（一）正常财政拨款开支</t>
  </si>
  <si>
    <t>二、外交支出</t>
  </si>
  <si>
    <t xml:space="preserve">     工资福利支出</t>
  </si>
  <si>
    <t>三、国防支出</t>
  </si>
  <si>
    <t xml:space="preserve">     商品和服务支出</t>
  </si>
  <si>
    <t>四、公共安全支出</t>
  </si>
  <si>
    <t xml:space="preserve">     对个人和家庭的补助</t>
  </si>
  <si>
    <t xml:space="preserve">五、教育支出    </t>
  </si>
  <si>
    <t xml:space="preserve">     基本专项支出</t>
  </si>
  <si>
    <t xml:space="preserve">六、科学技术支出  </t>
  </si>
  <si>
    <t>（二）综合补助经费</t>
  </si>
  <si>
    <t>七、文化体育与传媒支出</t>
  </si>
  <si>
    <t xml:space="preserve">八、社会保障和就业支出  </t>
  </si>
  <si>
    <t>九、社会保险基金支出</t>
  </si>
  <si>
    <t>二、项目支出</t>
  </si>
  <si>
    <t>十、医疗卫生与计划生育支出</t>
  </si>
  <si>
    <t xml:space="preserve">    工资福利支出</t>
  </si>
  <si>
    <t>十一、节能环保支出</t>
  </si>
  <si>
    <t xml:space="preserve">    专项商品和服务支出</t>
  </si>
  <si>
    <t>十二、城乡社区支出</t>
  </si>
  <si>
    <t xml:space="preserve">    对个人和家庭的补助</t>
  </si>
  <si>
    <t>十三、农林水支出</t>
  </si>
  <si>
    <t xml:space="preserve">    对企事业单位的补贴</t>
  </si>
  <si>
    <t>十四、交通运输支出</t>
  </si>
  <si>
    <t xml:space="preserve">    转移性支出</t>
  </si>
  <si>
    <t>十五、资源勘探信息等支出</t>
  </si>
  <si>
    <t xml:space="preserve">    债务利息支出</t>
  </si>
  <si>
    <t>十六、商业服务业等支出</t>
  </si>
  <si>
    <t xml:space="preserve">    基本建设支出</t>
  </si>
  <si>
    <t>十七、金融支出</t>
  </si>
  <si>
    <t xml:space="preserve">    其他资本性支出</t>
  </si>
  <si>
    <t>十八、援助其他地区支出</t>
  </si>
  <si>
    <t xml:space="preserve">    其他支出</t>
  </si>
  <si>
    <t xml:space="preserve">十九、国土海洋气象等支出
</t>
  </si>
  <si>
    <t>三、事业单位经营支出</t>
  </si>
  <si>
    <t>二十、住房保障支出</t>
  </si>
  <si>
    <t>二十一、粮油物资储备支出</t>
  </si>
  <si>
    <t>二十二、预备费</t>
  </si>
  <si>
    <t>二十三、国债还本付息支出</t>
  </si>
  <si>
    <t>二十四、其他支出</t>
  </si>
  <si>
    <t>二十五、转移性支出</t>
  </si>
  <si>
    <t>二十六、债务还本支出</t>
  </si>
  <si>
    <t>二十七、债务付息支出</t>
  </si>
  <si>
    <t>二十八、债务发行费用支出</t>
  </si>
  <si>
    <t xml:space="preserve">  本  年  支  出  合  计</t>
  </si>
  <si>
    <t>四、对附属单位补助支出</t>
  </si>
  <si>
    <t>结转下年</t>
  </si>
  <si>
    <t>五、上缴上级支出</t>
  </si>
  <si>
    <t xml:space="preserve">    支    出    合    计 </t>
  </si>
  <si>
    <t>单位：万元</t>
    <phoneticPr fontId="21" type="noConversion"/>
  </si>
  <si>
    <t>预算03表</t>
  </si>
  <si>
    <t>支出预算总表（按资金来源）</t>
  </si>
  <si>
    <t>功能科目编码</t>
  </si>
  <si>
    <t>单位代码</t>
  </si>
  <si>
    <t>单位名称（科目）</t>
  </si>
  <si>
    <t>合    计</t>
  </si>
  <si>
    <t>财政预算拨款</t>
  </si>
  <si>
    <t>其他资金</t>
  </si>
  <si>
    <t>上年结余和上下级往来资金收入</t>
  </si>
  <si>
    <t>类</t>
  </si>
  <si>
    <t>款</t>
  </si>
  <si>
    <t>项</t>
  </si>
  <si>
    <t>小计</t>
  </si>
  <si>
    <t>一般预算拨款</t>
  </si>
  <si>
    <t>基金预算拨款</t>
  </si>
  <si>
    <t>国有资本经营预算拨款</t>
  </si>
  <si>
    <t>上级转移支付补助</t>
  </si>
  <si>
    <t>**</t>
  </si>
  <si>
    <t>合计</t>
  </si>
  <si>
    <t>101</t>
  </si>
  <si>
    <t>陆丰市人民代表大会常务委员会</t>
  </si>
  <si>
    <t xml:space="preserve">  101001</t>
  </si>
  <si>
    <t xml:space="preserve">  陆丰市人民代表大会常务委员会</t>
  </si>
  <si>
    <t>201</t>
  </si>
  <si>
    <t xml:space="preserve">    一般公共服务支出</t>
  </si>
  <si>
    <t>01</t>
  </si>
  <si>
    <t xml:space="preserve">      人大事务</t>
  </si>
  <si>
    <t xml:space="preserve">  201</t>
  </si>
  <si>
    <t xml:space="preserve">  01</t>
  </si>
  <si>
    <t xml:space="preserve">    </t>
  </si>
  <si>
    <t xml:space="preserve">        行政运行（人大事务）</t>
  </si>
  <si>
    <t>04</t>
  </si>
  <si>
    <t xml:space="preserve">        人大会议</t>
  </si>
  <si>
    <t>06</t>
  </si>
  <si>
    <t xml:space="preserve">        人大监督</t>
  </si>
  <si>
    <t>08</t>
  </si>
  <si>
    <t xml:space="preserve">        代表工作</t>
  </si>
  <si>
    <t>99</t>
  </si>
  <si>
    <t xml:space="preserve">        其他人大事务支出</t>
  </si>
  <si>
    <t>208</t>
  </si>
  <si>
    <t xml:space="preserve">    社会保障和就业支出</t>
  </si>
  <si>
    <t>05</t>
  </si>
  <si>
    <t xml:space="preserve">      行政事业单位离退休</t>
  </si>
  <si>
    <t xml:space="preserve">  208</t>
  </si>
  <si>
    <t xml:space="preserve">  05</t>
  </si>
  <si>
    <t>210</t>
  </si>
  <si>
    <t xml:space="preserve">    医疗卫生与计划生育支出</t>
  </si>
  <si>
    <t>11</t>
  </si>
  <si>
    <t xml:space="preserve">      行政事业单位医疗</t>
  </si>
  <si>
    <t xml:space="preserve">  210</t>
  </si>
  <si>
    <t xml:space="preserve">        行政单位医疗</t>
  </si>
  <si>
    <t>221</t>
  </si>
  <si>
    <t xml:space="preserve">    住房保障支出</t>
  </si>
  <si>
    <t>02</t>
  </si>
  <si>
    <t xml:space="preserve">      住房改革支出</t>
  </si>
  <si>
    <t xml:space="preserve">  221</t>
  </si>
  <si>
    <t xml:space="preserve">  02</t>
  </si>
  <si>
    <t xml:space="preserve">        住房公积金</t>
  </si>
  <si>
    <t xml:space="preserve">     归口管理的行政单位离退休</t>
    <phoneticPr fontId="21" type="noConversion"/>
  </si>
  <si>
    <t>预算05表</t>
  </si>
  <si>
    <t xml:space="preserve">财政拨款收支预算总表 </t>
  </si>
  <si>
    <t xml:space="preserve">    债务利息及费用支出</t>
  </si>
  <si>
    <t xml:space="preserve">    资本性支出（基本建设）</t>
  </si>
  <si>
    <t xml:space="preserve">    资本性支出</t>
  </si>
  <si>
    <t xml:space="preserve">    对企业补助（基本建设）</t>
  </si>
  <si>
    <t xml:space="preserve">    对企业补助</t>
  </si>
  <si>
    <t xml:space="preserve">    对社会保障基金补助</t>
  </si>
  <si>
    <t>二十三、国有资本经营预算支出</t>
  </si>
  <si>
    <t>预算07表</t>
  </si>
  <si>
    <t>支出预算总表（按支出构成）</t>
  </si>
  <si>
    <t>总    计</t>
  </si>
  <si>
    <t>工资福利支出</t>
  </si>
  <si>
    <t>商品和服务支出</t>
  </si>
  <si>
    <t>对个人和家庭的补助支出</t>
  </si>
  <si>
    <t>对企事业单位的补贴</t>
  </si>
  <si>
    <t>转移性支出</t>
  </si>
  <si>
    <t>债务利息支出</t>
  </si>
  <si>
    <t xml:space="preserve">债务还本支出 </t>
  </si>
  <si>
    <t>基本建设支出</t>
  </si>
  <si>
    <t>其他资本性支出</t>
  </si>
  <si>
    <t>其他支出</t>
  </si>
  <si>
    <t>陆丰市人民代表大会常务委员会办公室</t>
  </si>
  <si>
    <t xml:space="preserve">  陆丰市人民代表大会常务委员会办公室</t>
  </si>
  <si>
    <t xml:space="preserve">        归口管理的行政单位离退休</t>
  </si>
  <si>
    <t xml:space="preserve">  11</t>
  </si>
  <si>
    <t>基本专项支出</t>
  </si>
  <si>
    <t>功能科目类</t>
  </si>
  <si>
    <t>功能科目款</t>
  </si>
  <si>
    <t>项目名称（单位/科目）</t>
  </si>
  <si>
    <t>20101</t>
  </si>
  <si>
    <t xml:space="preserve">  </t>
  </si>
  <si>
    <t>预算06表</t>
  </si>
  <si>
    <t>预算拨款支出预算总表（按支出构成）</t>
  </si>
  <si>
    <t>基本支出</t>
  </si>
  <si>
    <t>项目支出</t>
  </si>
  <si>
    <t>日常预算拨款</t>
  </si>
  <si>
    <t>综合补助经费</t>
  </si>
  <si>
    <t>行政性支出</t>
  </si>
  <si>
    <t>对个人和家庭补助支出</t>
  </si>
  <si>
    <t>政府性基金预算财政拨款收入支出决算表</t>
  </si>
  <si>
    <r>
      <t>公开0</t>
    </r>
    <r>
      <rPr>
        <sz val="10"/>
        <color indexed="8"/>
        <rFont val="宋体"/>
        <family val="3"/>
        <charset val="134"/>
      </rPr>
      <t>8</t>
    </r>
    <r>
      <rPr>
        <sz val="10"/>
        <color indexed="8"/>
        <rFont val="宋体"/>
        <family val="3"/>
        <charset val="134"/>
      </rPr>
      <t>表</t>
    </r>
  </si>
  <si>
    <t>部门：</t>
  </si>
  <si>
    <t>单位：万元</t>
  </si>
  <si>
    <r>
      <t xml:space="preserve">项 </t>
    </r>
    <r>
      <rPr>
        <sz val="11"/>
        <color indexed="8"/>
        <rFont val="宋体"/>
        <family val="3"/>
        <charset val="134"/>
      </rPr>
      <t xml:space="preserve">   </t>
    </r>
    <r>
      <rPr>
        <sz val="12"/>
        <rFont val="宋体"/>
        <family val="3"/>
        <charset val="134"/>
      </rPr>
      <t>目</t>
    </r>
  </si>
  <si>
    <t>年初结转和结余</t>
  </si>
  <si>
    <t>本年收入</t>
  </si>
  <si>
    <t>本年支出</t>
  </si>
  <si>
    <t>年末结转和结余</t>
  </si>
  <si>
    <t>功能分类科目编码</t>
  </si>
  <si>
    <t>科目名称</t>
  </si>
  <si>
    <t xml:space="preserve">基本支出  </t>
  </si>
  <si>
    <t>栏次</t>
  </si>
  <si>
    <t>注：本表反映部门本年度政府性基金预算财政拨款收入支出及结转和结余情况。</t>
  </si>
  <si>
    <t>2016年部门财政拨款“三公”经费预算表</t>
  </si>
  <si>
    <t>项目</t>
  </si>
  <si>
    <t>金额</t>
  </si>
  <si>
    <t>“三公”经费</t>
  </si>
  <si>
    <t xml:space="preserve">      其中：（一）因公出国（境）支出</t>
  </si>
  <si>
    <t xml:space="preserve">            （二）公务用车购置及运行维护支出</t>
  </si>
  <si>
    <t xml:space="preserve">                 1、公务用车购置</t>
  </si>
  <si>
    <t xml:space="preserve">                 2、公务用车运行维护费</t>
  </si>
  <si>
    <t xml:space="preserve">            （三）公务接待费支出</t>
  </si>
  <si>
    <t>单位名称：陆丰市人大办公室</t>
    <phoneticPr fontId="21" type="noConversion"/>
  </si>
</sst>
</file>

<file path=xl/styles.xml><?xml version="1.0" encoding="utf-8"?>
<styleSheet xmlns="http://schemas.openxmlformats.org/spreadsheetml/2006/main">
  <numFmts count="3">
    <numFmt numFmtId="176" formatCode="#,##0.00_ ;[Red]\-#,##0.00\ "/>
    <numFmt numFmtId="177" formatCode="0.00_ ;[Red]\-0.00\ "/>
    <numFmt numFmtId="180" formatCode="#,##0.00_ "/>
  </numFmts>
  <fonts count="39">
    <font>
      <sz val="11"/>
      <color theme="1"/>
      <name val="宋体"/>
      <family val="2"/>
      <charset val="134"/>
      <scheme val="minor"/>
    </font>
    <font>
      <sz val="9"/>
      <name val="宋体"/>
      <charset val="134"/>
    </font>
    <font>
      <sz val="10"/>
      <name val="宋体"/>
      <charset val="134"/>
    </font>
    <font>
      <b/>
      <sz val="24"/>
      <name val="黑体"/>
      <charset val="134"/>
    </font>
    <font>
      <sz val="11"/>
      <color indexed="8"/>
      <name val="宋体"/>
      <charset val="134"/>
    </font>
    <font>
      <sz val="11"/>
      <color indexed="9"/>
      <name val="宋体"/>
      <charset val="134"/>
    </font>
    <font>
      <sz val="18"/>
      <color indexed="54"/>
      <name val="宋体"/>
      <charset val="134"/>
    </font>
    <font>
      <b/>
      <sz val="15"/>
      <color indexed="54"/>
      <name val="宋体"/>
      <charset val="134"/>
    </font>
    <font>
      <b/>
      <sz val="13"/>
      <color indexed="54"/>
      <name val="宋体"/>
      <charset val="134"/>
    </font>
    <font>
      <b/>
      <sz val="11"/>
      <color indexed="54"/>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9"/>
      <name val="宋体"/>
      <family val="2"/>
      <charset val="134"/>
      <scheme val="minor"/>
    </font>
    <font>
      <sz val="11"/>
      <name val="宋体"/>
      <charset val="134"/>
    </font>
    <font>
      <b/>
      <sz val="11"/>
      <name val="宋体"/>
      <charset val="134"/>
    </font>
    <font>
      <b/>
      <sz val="22"/>
      <name val="黑体"/>
      <charset val="134"/>
    </font>
    <font>
      <sz val="24"/>
      <name val="黑体"/>
      <charset val="134"/>
    </font>
    <font>
      <b/>
      <sz val="20"/>
      <name val="黑体"/>
      <charset val="134"/>
    </font>
    <font>
      <sz val="24"/>
      <name val="黑体"/>
      <family val="3"/>
      <charset val="134"/>
    </font>
    <font>
      <sz val="12"/>
      <name val="宋体"/>
      <charset val="134"/>
    </font>
    <font>
      <sz val="10"/>
      <color indexed="8"/>
      <name val="宋体"/>
      <charset val="134"/>
    </font>
    <font>
      <sz val="10"/>
      <name val="Arial"/>
      <family val="2"/>
    </font>
    <font>
      <sz val="16"/>
      <name val="华文中宋"/>
      <charset val="134"/>
    </font>
    <font>
      <sz val="12"/>
      <name val="宋体"/>
      <family val="3"/>
      <charset val="134"/>
    </font>
    <font>
      <sz val="10"/>
      <color indexed="8"/>
      <name val="宋体"/>
      <family val="3"/>
      <charset val="134"/>
    </font>
    <font>
      <sz val="11"/>
      <color theme="1"/>
      <name val="宋体"/>
      <family val="3"/>
      <charset val="134"/>
      <scheme val="minor"/>
    </font>
    <font>
      <sz val="11"/>
      <color indexed="8"/>
      <name val="宋体"/>
      <family val="3"/>
      <charset val="134"/>
    </font>
    <font>
      <sz val="24"/>
      <name val="宋体"/>
      <family val="3"/>
      <charset val="134"/>
    </font>
    <font>
      <sz val="14"/>
      <name val="宋体"/>
      <family val="3"/>
      <charset val="134"/>
    </font>
    <font>
      <sz val="16"/>
      <name val="宋体"/>
      <family val="3"/>
      <charset val="134"/>
    </font>
  </fonts>
  <fills count="22">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45"/>
      </patternFill>
    </fill>
    <fill>
      <patternFill patternType="solid">
        <fgColor indexed="55"/>
      </patternFill>
    </fill>
    <fill>
      <patternFill patternType="solid">
        <fgColor indexed="53"/>
      </patternFill>
    </fill>
    <fill>
      <patternFill patternType="solid">
        <fgColor indexed="51"/>
      </patternFill>
    </fill>
    <fill>
      <patternFill patternType="solid">
        <fgColor indexed="6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0">
    <border>
      <left/>
      <right/>
      <top/>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64">
    <xf numFmtId="0" fontId="0" fillId="0" borderId="0">
      <alignment vertical="center"/>
    </xf>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3"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10"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ill="0" applyBorder="0" applyAlignment="0" applyProtection="0">
      <alignment vertical="center"/>
    </xf>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13" borderId="0" applyNumberFormat="0" applyBorder="0" applyAlignment="0" applyProtection="0">
      <alignment vertical="center"/>
    </xf>
    <xf numFmtId="0" fontId="11" fillId="7" borderId="0" applyNumberFormat="0" applyBorder="0" applyAlignment="0" applyProtection="0">
      <alignment vertical="center"/>
    </xf>
    <xf numFmtId="0" fontId="12" fillId="0" borderId="4" applyNumberFormat="0" applyFill="0" applyAlignment="0" applyProtection="0">
      <alignment vertical="center"/>
    </xf>
    <xf numFmtId="0" fontId="13" fillId="9" borderId="5" applyNumberFormat="0" applyAlignment="0" applyProtection="0">
      <alignment vertical="center"/>
    </xf>
    <xf numFmtId="0" fontId="14" fillId="14" borderId="6"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5" fillId="11" borderId="0" applyNumberFormat="0" applyBorder="0" applyAlignment="0" applyProtection="0">
      <alignment vertical="center"/>
    </xf>
    <xf numFmtId="0" fontId="5" fillId="15"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18" fillId="10" borderId="0" applyNumberFormat="0" applyBorder="0" applyAlignment="0" applyProtection="0">
      <alignment vertical="center"/>
    </xf>
    <xf numFmtId="0" fontId="19" fillId="9" borderId="8" applyNumberFormat="0" applyAlignment="0" applyProtection="0">
      <alignment vertical="center"/>
    </xf>
    <xf numFmtId="0" fontId="20" fillId="3" borderId="5" applyNumberFormat="0" applyAlignment="0" applyProtection="0">
      <alignment vertical="center"/>
    </xf>
    <xf numFmtId="0" fontId="1" fillId="5" borderId="9" applyNumberFormat="0" applyFont="0" applyAlignment="0" applyProtection="0">
      <alignment vertical="center"/>
    </xf>
    <xf numFmtId="0" fontId="28"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28" fillId="0" borderId="0"/>
    <xf numFmtId="0" fontId="28" fillId="0" borderId="0"/>
    <xf numFmtId="0" fontId="34"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30" fillId="0" borderId="0"/>
    <xf numFmtId="0" fontId="32" fillId="0" borderId="0"/>
  </cellStyleXfs>
  <cellXfs count="251">
    <xf numFmtId="0" fontId="0" fillId="0" borderId="0" xfId="0">
      <alignment vertical="center"/>
    </xf>
    <xf numFmtId="0" fontId="1" fillId="0" borderId="0" xfId="1">
      <alignment vertical="center"/>
    </xf>
    <xf numFmtId="0" fontId="2" fillId="0" borderId="10" xfId="1" applyFont="1" applyBorder="1" applyAlignment="1">
      <alignment horizontal="center" vertical="center"/>
    </xf>
    <xf numFmtId="0" fontId="2" fillId="0" borderId="10" xfId="1" applyFont="1" applyFill="1" applyBorder="1" applyAlignment="1">
      <alignment horizontal="center" vertical="center"/>
    </xf>
    <xf numFmtId="0" fontId="2" fillId="0" borderId="14" xfId="1" applyFont="1" applyFill="1" applyBorder="1">
      <alignment vertical="center"/>
    </xf>
    <xf numFmtId="4" fontId="2" fillId="0" borderId="11" xfId="1" applyNumberFormat="1" applyFont="1" applyFill="1" applyBorder="1" applyAlignment="1" applyProtection="1">
      <alignment horizontal="right" vertical="center"/>
    </xf>
    <xf numFmtId="4" fontId="2" fillId="0" borderId="12" xfId="1" applyNumberFormat="1" applyFont="1" applyFill="1" applyBorder="1" applyAlignment="1" applyProtection="1">
      <alignment horizontal="right" vertical="center"/>
    </xf>
    <xf numFmtId="4" fontId="2" fillId="0" borderId="10" xfId="1" applyNumberFormat="1" applyFont="1" applyFill="1" applyBorder="1" applyAlignment="1" applyProtection="1">
      <alignment horizontal="right" vertical="center"/>
    </xf>
    <xf numFmtId="4" fontId="2" fillId="0" borderId="10" xfId="1" applyNumberFormat="1" applyFont="1" applyFill="1" applyBorder="1" applyAlignment="1">
      <alignment horizontal="right" vertical="center"/>
    </xf>
    <xf numFmtId="4" fontId="1" fillId="0" borderId="10" xfId="1" applyNumberFormat="1" applyBorder="1">
      <alignment vertical="center"/>
    </xf>
    <xf numFmtId="4" fontId="2" fillId="0" borderId="13" xfId="1" applyNumberFormat="1" applyFont="1" applyFill="1" applyBorder="1" applyAlignment="1" applyProtection="1">
      <alignment horizontal="right" vertical="center"/>
    </xf>
    <xf numFmtId="49" fontId="1" fillId="18" borderId="0" xfId="1" applyNumberFormat="1" applyFill="1">
      <alignment vertical="center"/>
    </xf>
    <xf numFmtId="0" fontId="2" fillId="0" borderId="11" xfId="1" applyFont="1" applyBorder="1" applyAlignment="1">
      <alignment horizontal="center" vertical="center"/>
    </xf>
    <xf numFmtId="4" fontId="2" fillId="0" borderId="11" xfId="1" applyNumberFormat="1" applyFont="1" applyFill="1" applyBorder="1" applyAlignment="1" applyProtection="1">
      <alignment horizontal="right" vertical="center"/>
    </xf>
    <xf numFmtId="4" fontId="2" fillId="0" borderId="12" xfId="1" applyNumberFormat="1" applyFont="1" applyFill="1" applyBorder="1" applyAlignment="1" applyProtection="1">
      <alignment horizontal="right" vertical="center"/>
    </xf>
    <xf numFmtId="3" fontId="2" fillId="0" borderId="10" xfId="1" applyNumberFormat="1" applyFont="1" applyFill="1" applyBorder="1" applyAlignment="1">
      <alignment horizontal="right" vertical="center"/>
    </xf>
    <xf numFmtId="0" fontId="1" fillId="0" borderId="0" xfId="1" applyFill="1">
      <alignment vertical="center"/>
    </xf>
    <xf numFmtId="0" fontId="22" fillId="0" borderId="0" xfId="1" applyFont="1">
      <alignment vertical="center"/>
    </xf>
    <xf numFmtId="0" fontId="22" fillId="0" borderId="0" xfId="1" applyFont="1" applyAlignment="1">
      <alignment horizontal="right" vertical="center"/>
    </xf>
    <xf numFmtId="0" fontId="22" fillId="0" borderId="0" xfId="1" applyFont="1" applyAlignment="1">
      <alignment horizontal="centerContinuous" vertical="center"/>
    </xf>
    <xf numFmtId="0" fontId="23" fillId="0" borderId="0" xfId="1" applyNumberFormat="1" applyFont="1" applyFill="1" applyAlignment="1" applyProtection="1">
      <alignment horizontal="centerContinuous" vertical="center"/>
    </xf>
    <xf numFmtId="0" fontId="22" fillId="0" borderId="0" xfId="1" applyFont="1" applyAlignment="1">
      <alignment horizontal="right"/>
    </xf>
    <xf numFmtId="0" fontId="22" fillId="0" borderId="0" xfId="1" applyFont="1" applyFill="1">
      <alignment vertical="center"/>
    </xf>
    <xf numFmtId="0" fontId="2" fillId="0" borderId="10" xfId="1" applyFont="1" applyFill="1" applyBorder="1">
      <alignment vertical="center"/>
    </xf>
    <xf numFmtId="4" fontId="2" fillId="0" borderId="10" xfId="1" applyNumberFormat="1" applyFont="1" applyFill="1" applyBorder="1">
      <alignment vertical="center"/>
    </xf>
    <xf numFmtId="0" fontId="2" fillId="0" borderId="15" xfId="1" applyFont="1" applyFill="1" applyBorder="1">
      <alignment vertical="center"/>
    </xf>
    <xf numFmtId="0" fontId="2" fillId="0" borderId="16" xfId="1" applyFont="1" applyFill="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6" xfId="1" applyFont="1" applyFill="1" applyBorder="1">
      <alignment vertical="center"/>
    </xf>
    <xf numFmtId="0" fontId="2" fillId="0" borderId="14" xfId="1" applyFont="1" applyFill="1" applyBorder="1">
      <alignment vertical="center"/>
    </xf>
    <xf numFmtId="0" fontId="2" fillId="0" borderId="0" xfId="1" applyFont="1" applyFill="1">
      <alignment vertical="center"/>
    </xf>
    <xf numFmtId="0" fontId="2" fillId="0" borderId="16" xfId="1" applyFont="1" applyFill="1" applyBorder="1" applyAlignment="1">
      <alignment horizontal="center" vertical="center"/>
    </xf>
    <xf numFmtId="4" fontId="2" fillId="0" borderId="16" xfId="1" applyNumberFormat="1" applyFont="1" applyFill="1" applyBorder="1" applyAlignment="1">
      <alignment horizontal="center" vertical="center"/>
    </xf>
    <xf numFmtId="0" fontId="2" fillId="0" borderId="16" xfId="1" applyFont="1" applyFill="1" applyBorder="1" applyAlignment="1">
      <alignment horizontal="left" vertical="center" wrapText="1"/>
    </xf>
    <xf numFmtId="4" fontId="2" fillId="0" borderId="10" xfId="1" applyNumberFormat="1" applyFont="1" applyFill="1" applyBorder="1" applyAlignment="1">
      <alignment horizontal="center" vertical="center"/>
    </xf>
    <xf numFmtId="0" fontId="2" fillId="0" borderId="15" xfId="1" applyFont="1" applyFill="1" applyBorder="1" applyAlignment="1">
      <alignment horizontal="left" vertical="center"/>
    </xf>
    <xf numFmtId="0" fontId="24" fillId="0" borderId="0" xfId="1" applyFont="1" applyAlignment="1">
      <alignment horizontal="centerContinuous" vertical="center"/>
    </xf>
    <xf numFmtId="176" fontId="2" fillId="0" borderId="13" xfId="1" applyNumberFormat="1" applyFont="1" applyFill="1" applyBorder="1" applyAlignment="1" applyProtection="1">
      <alignment horizontal="right" vertical="center"/>
    </xf>
    <xf numFmtId="176" fontId="2" fillId="0" borderId="10" xfId="1" applyNumberFormat="1" applyFont="1" applyFill="1" applyBorder="1" applyAlignment="1" applyProtection="1">
      <alignment horizontal="right" vertical="center"/>
    </xf>
    <xf numFmtId="176" fontId="2" fillId="0" borderId="12" xfId="1" applyNumberFormat="1" applyFont="1" applyFill="1" applyBorder="1" applyAlignment="1" applyProtection="1">
      <alignment horizontal="right" vertical="center"/>
    </xf>
    <xf numFmtId="176" fontId="2" fillId="0" borderId="12" xfId="1" applyNumberFormat="1" applyFont="1" applyFill="1" applyBorder="1" applyAlignment="1">
      <alignment horizontal="right" vertical="center"/>
    </xf>
    <xf numFmtId="176" fontId="2" fillId="0" borderId="10" xfId="1" applyNumberFormat="1" applyFont="1" applyFill="1" applyBorder="1" applyAlignment="1">
      <alignment horizontal="right" vertical="center"/>
    </xf>
    <xf numFmtId="177" fontId="2" fillId="0" borderId="10" xfId="1" applyNumberFormat="1" applyFont="1" applyFill="1" applyBorder="1" applyAlignment="1">
      <alignment horizontal="right" vertical="center"/>
    </xf>
    <xf numFmtId="4" fontId="2" fillId="0" borderId="11" xfId="1" applyNumberFormat="1" applyFont="1" applyFill="1" applyBorder="1" applyAlignment="1" applyProtection="1">
      <alignment horizontal="right" vertical="center"/>
    </xf>
    <xf numFmtId="4" fontId="2" fillId="0" borderId="11" xfId="1" applyNumberFormat="1" applyFont="1" applyFill="1" applyBorder="1" applyAlignment="1">
      <alignment horizontal="right" vertical="center"/>
    </xf>
    <xf numFmtId="4" fontId="2" fillId="0" borderId="10" xfId="1" applyNumberFormat="1" applyFont="1" applyFill="1" applyBorder="1" applyAlignment="1" applyProtection="1">
      <alignment horizontal="right" vertical="center"/>
    </xf>
    <xf numFmtId="4" fontId="2" fillId="0" borderId="13" xfId="1" applyNumberFormat="1" applyFont="1" applyFill="1" applyBorder="1" applyAlignment="1" applyProtection="1">
      <alignment horizontal="right" vertical="center"/>
    </xf>
    <xf numFmtId="4" fontId="2" fillId="0" borderId="12" xfId="1" applyNumberFormat="1" applyFont="1" applyFill="1" applyBorder="1" applyAlignment="1" applyProtection="1">
      <alignment horizontal="right" vertical="center"/>
    </xf>
    <xf numFmtId="0" fontId="1" fillId="0" borderId="10" xfId="1" applyFill="1" applyBorder="1">
      <alignment vertical="center"/>
    </xf>
    <xf numFmtId="176" fontId="2" fillId="0" borderId="11" xfId="1" applyNumberFormat="1" applyFont="1" applyFill="1" applyBorder="1" applyAlignment="1" applyProtection="1">
      <alignment horizontal="right" vertical="center"/>
    </xf>
    <xf numFmtId="4" fontId="2" fillId="0" borderId="12" xfId="1" applyNumberFormat="1" applyFont="1" applyFill="1" applyBorder="1" applyAlignment="1">
      <alignment horizontal="right" vertical="center"/>
    </xf>
    <xf numFmtId="4" fontId="2" fillId="0" borderId="10" xfId="1" applyNumberFormat="1" applyFont="1" applyFill="1" applyBorder="1" applyAlignment="1">
      <alignment horizontal="right" vertical="center"/>
    </xf>
    <xf numFmtId="0" fontId="1" fillId="0" borderId="0" xfId="1">
      <alignment vertical="center"/>
    </xf>
    <xf numFmtId="0" fontId="1" fillId="0" borderId="0" xfId="1" applyFill="1">
      <alignment vertical="center"/>
    </xf>
    <xf numFmtId="0" fontId="1" fillId="0" borderId="11" xfId="1" applyBorder="1" applyAlignment="1">
      <alignment horizontal="center" vertical="center"/>
    </xf>
    <xf numFmtId="0" fontId="1" fillId="0" borderId="0" xfId="1" applyAlignment="1">
      <alignment horizontal="right"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49" fontId="1" fillId="0" borderId="14" xfId="1" applyNumberFormat="1" applyFont="1" applyFill="1" applyBorder="1" applyAlignment="1" applyProtection="1">
      <alignment horizontal="left" vertical="center"/>
    </xf>
    <xf numFmtId="4" fontId="1" fillId="0" borderId="16" xfId="1" applyNumberFormat="1" applyFont="1" applyFill="1" applyBorder="1" applyAlignment="1" applyProtection="1">
      <alignment horizontal="right" vertical="center"/>
    </xf>
    <xf numFmtId="4" fontId="1" fillId="0" borderId="14" xfId="1" applyNumberFormat="1" applyFont="1" applyFill="1" applyBorder="1" applyAlignment="1" applyProtection="1">
      <alignment horizontal="right" vertical="center"/>
    </xf>
    <xf numFmtId="4" fontId="1" fillId="0" borderId="10" xfId="1" applyNumberFormat="1" applyFont="1" applyFill="1" applyBorder="1" applyAlignment="1" applyProtection="1">
      <alignment horizontal="right" vertical="center"/>
    </xf>
    <xf numFmtId="0" fontId="1" fillId="0" borderId="10" xfId="1" applyNumberFormat="1" applyFont="1" applyFill="1" applyBorder="1" applyAlignment="1" applyProtection="1">
      <alignment horizontal="left" vertical="center" wrapText="1"/>
    </xf>
    <xf numFmtId="0" fontId="1" fillId="0" borderId="10" xfId="1" applyNumberFormat="1" applyFill="1" applyBorder="1" applyAlignment="1" applyProtection="1">
      <alignment horizontal="left" vertical="center"/>
    </xf>
    <xf numFmtId="49" fontId="1" fillId="0" borderId="14" xfId="1" applyNumberFormat="1" applyFill="1" applyBorder="1" applyAlignment="1" applyProtection="1">
      <alignment horizontal="left" vertical="center"/>
    </xf>
    <xf numFmtId="0" fontId="1" fillId="0" borderId="0" xfId="1" applyFill="1">
      <alignment vertical="center"/>
    </xf>
    <xf numFmtId="0" fontId="22" fillId="0" borderId="0" xfId="1" applyFont="1">
      <alignment vertical="center"/>
    </xf>
    <xf numFmtId="0" fontId="22" fillId="0" borderId="0" xfId="1" applyFont="1" applyAlignment="1">
      <alignment horizontal="right" vertical="center"/>
    </xf>
    <xf numFmtId="0" fontId="22" fillId="0" borderId="0" xfId="1" applyFont="1" applyAlignment="1">
      <alignment horizontal="centerContinuous" vertical="center"/>
    </xf>
    <xf numFmtId="0" fontId="23" fillId="0" borderId="0" xfId="1" applyNumberFormat="1" applyFont="1" applyFill="1" applyAlignment="1" applyProtection="1">
      <alignment horizontal="centerContinuous" vertical="center"/>
    </xf>
    <xf numFmtId="0" fontId="22" fillId="0" borderId="0" xfId="1" applyFont="1" applyAlignment="1">
      <alignment horizontal="right"/>
    </xf>
    <xf numFmtId="0" fontId="22" fillId="0" borderId="0" xfId="1" applyFont="1" applyFill="1">
      <alignment vertical="center"/>
    </xf>
    <xf numFmtId="0" fontId="2" fillId="0" borderId="10" xfId="1" applyFont="1" applyBorder="1">
      <alignment vertical="center"/>
    </xf>
    <xf numFmtId="0" fontId="2" fillId="0" borderId="10" xfId="1" applyFont="1" applyFill="1" applyBorder="1">
      <alignment vertical="center"/>
    </xf>
    <xf numFmtId="4" fontId="2" fillId="0" borderId="10" xfId="1" applyNumberFormat="1" applyFont="1" applyBorder="1">
      <alignment vertical="center"/>
    </xf>
    <xf numFmtId="4" fontId="2" fillId="0" borderId="10" xfId="1" applyNumberFormat="1" applyFont="1" applyFill="1" applyBorder="1">
      <alignment vertical="center"/>
    </xf>
    <xf numFmtId="0" fontId="2" fillId="0" borderId="15" xfId="1" applyFont="1" applyFill="1" applyBorder="1">
      <alignment vertical="center"/>
    </xf>
    <xf numFmtId="0" fontId="2" fillId="0" borderId="16" xfId="1" applyFont="1" applyFill="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6" xfId="1" applyFont="1" applyFill="1" applyBorder="1">
      <alignment vertical="center"/>
    </xf>
    <xf numFmtId="0" fontId="2" fillId="0" borderId="14" xfId="1" applyFont="1" applyFill="1" applyBorder="1">
      <alignment vertical="center"/>
    </xf>
    <xf numFmtId="0" fontId="2" fillId="0" borderId="0" xfId="1" applyFont="1" applyFill="1">
      <alignment vertical="center"/>
    </xf>
    <xf numFmtId="0" fontId="2" fillId="0" borderId="16" xfId="1" applyFont="1" applyFill="1" applyBorder="1" applyAlignment="1">
      <alignment horizontal="center" vertical="center"/>
    </xf>
    <xf numFmtId="4" fontId="2" fillId="0" borderId="16" xfId="1" applyNumberFormat="1" applyFont="1" applyFill="1" applyBorder="1" applyAlignment="1">
      <alignment horizontal="center" vertical="center"/>
    </xf>
    <xf numFmtId="0" fontId="2" fillId="0" borderId="16" xfId="1" applyFont="1" applyFill="1" applyBorder="1" applyAlignment="1">
      <alignment horizontal="left" vertical="center" wrapText="1"/>
    </xf>
    <xf numFmtId="4" fontId="2" fillId="0" borderId="10" xfId="1" applyNumberFormat="1" applyFont="1" applyFill="1" applyBorder="1" applyAlignment="1">
      <alignment horizontal="center" vertical="center"/>
    </xf>
    <xf numFmtId="0" fontId="2" fillId="0" borderId="15" xfId="1" applyFont="1" applyFill="1" applyBorder="1" applyAlignment="1">
      <alignment horizontal="left" vertical="center"/>
    </xf>
    <xf numFmtId="0" fontId="24" fillId="0" borderId="0" xfId="1" applyFont="1" applyAlignment="1">
      <alignment horizontal="centerContinuous" vertical="center"/>
    </xf>
    <xf numFmtId="176" fontId="2" fillId="0" borderId="13" xfId="1" applyNumberFormat="1" applyFont="1" applyFill="1" applyBorder="1" applyAlignment="1" applyProtection="1">
      <alignment horizontal="right" vertical="center"/>
    </xf>
    <xf numFmtId="176" fontId="2" fillId="0" borderId="10" xfId="1" applyNumberFormat="1" applyFont="1" applyFill="1" applyBorder="1" applyAlignment="1" applyProtection="1">
      <alignment horizontal="right" vertical="center"/>
    </xf>
    <xf numFmtId="176" fontId="2" fillId="0" borderId="12" xfId="1" applyNumberFormat="1" applyFont="1" applyFill="1" applyBorder="1" applyAlignment="1" applyProtection="1">
      <alignment horizontal="right" vertical="center"/>
    </xf>
    <xf numFmtId="176" fontId="2" fillId="0" borderId="12" xfId="1" applyNumberFormat="1" applyFont="1" applyFill="1" applyBorder="1" applyAlignment="1">
      <alignment horizontal="right" vertical="center"/>
    </xf>
    <xf numFmtId="176" fontId="2" fillId="0" borderId="10" xfId="1" applyNumberFormat="1" applyFont="1" applyFill="1" applyBorder="1" applyAlignment="1">
      <alignment horizontal="right" vertical="center"/>
    </xf>
    <xf numFmtId="177" fontId="2" fillId="0" borderId="10" xfId="1" applyNumberFormat="1" applyFont="1" applyFill="1" applyBorder="1" applyAlignment="1">
      <alignment horizontal="right" vertical="center"/>
    </xf>
    <xf numFmtId="0" fontId="1" fillId="0" borderId="10" xfId="1" applyBorder="1">
      <alignment vertical="center"/>
    </xf>
    <xf numFmtId="4" fontId="2" fillId="0" borderId="11" xfId="1" applyNumberFormat="1" applyFont="1" applyFill="1" applyBorder="1" applyAlignment="1" applyProtection="1">
      <alignment horizontal="right" vertical="center"/>
    </xf>
    <xf numFmtId="4" fontId="2" fillId="0" borderId="12" xfId="1" applyNumberFormat="1" applyFont="1" applyFill="1" applyBorder="1" applyAlignment="1" applyProtection="1">
      <alignment horizontal="right" vertical="center"/>
    </xf>
    <xf numFmtId="4" fontId="2" fillId="0" borderId="10" xfId="1" applyNumberFormat="1" applyFont="1" applyFill="1" applyBorder="1" applyAlignment="1" applyProtection="1">
      <alignment horizontal="right" vertical="center"/>
    </xf>
    <xf numFmtId="4" fontId="2" fillId="0" borderId="10" xfId="1" applyNumberFormat="1" applyFont="1" applyFill="1" applyBorder="1" applyAlignment="1">
      <alignment horizontal="right" vertical="center"/>
    </xf>
    <xf numFmtId="4" fontId="2" fillId="0" borderId="13" xfId="1" applyNumberFormat="1" applyFont="1" applyFill="1" applyBorder="1" applyAlignment="1" applyProtection="1">
      <alignment horizontal="right" vertical="center"/>
    </xf>
    <xf numFmtId="4" fontId="2" fillId="0" borderId="11" xfId="1" applyNumberFormat="1" applyFont="1" applyFill="1" applyBorder="1" applyAlignment="1">
      <alignment horizontal="right" vertical="center"/>
    </xf>
    <xf numFmtId="0" fontId="1" fillId="0" borderId="10" xfId="1" applyFill="1" applyBorder="1">
      <alignment vertical="center"/>
    </xf>
    <xf numFmtId="176" fontId="2" fillId="0" borderId="11" xfId="1" applyNumberFormat="1" applyFont="1" applyFill="1" applyBorder="1" applyAlignment="1" applyProtection="1">
      <alignment horizontal="right" vertical="center"/>
    </xf>
    <xf numFmtId="4" fontId="2" fillId="0" borderId="12" xfId="1" applyNumberFormat="1" applyFont="1" applyFill="1" applyBorder="1" applyAlignment="1">
      <alignment horizontal="right" vertical="center"/>
    </xf>
    <xf numFmtId="0" fontId="1" fillId="0" borderId="0" xfId="1">
      <alignment vertical="center"/>
    </xf>
    <xf numFmtId="0" fontId="1" fillId="0" borderId="0" xfId="1" applyFill="1">
      <alignment vertical="center"/>
    </xf>
    <xf numFmtId="0" fontId="1" fillId="0" borderId="11" xfId="1" applyBorder="1" applyAlignment="1">
      <alignment horizontal="center" vertical="center"/>
    </xf>
    <xf numFmtId="0" fontId="1" fillId="0" borderId="0" xfId="1" applyAlignment="1">
      <alignment horizontal="right" vertical="center"/>
    </xf>
    <xf numFmtId="0" fontId="1" fillId="0" borderId="10" xfId="1" applyFill="1" applyBorder="1" applyAlignment="1">
      <alignment horizontal="center" vertical="center"/>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11" xfId="1" applyFill="1" applyBorder="1" applyAlignment="1">
      <alignment horizontal="center" vertical="center"/>
    </xf>
    <xf numFmtId="0" fontId="1" fillId="0" borderId="12" xfId="1" applyBorder="1" applyAlignment="1">
      <alignment horizontal="center" vertical="center"/>
    </xf>
    <xf numFmtId="0" fontId="1" fillId="0" borderId="12" xfId="1" applyNumberFormat="1" applyFont="1" applyFill="1" applyBorder="1" applyAlignment="1" applyProtection="1">
      <alignment horizontal="center" vertical="center"/>
    </xf>
    <xf numFmtId="0" fontId="1" fillId="0" borderId="11" xfId="1" applyNumberFormat="1" applyFill="1" applyBorder="1" applyAlignment="1" applyProtection="1">
      <alignment horizontal="center" vertical="center" wrapText="1"/>
    </xf>
    <xf numFmtId="49" fontId="1" fillId="0" borderId="14" xfId="1" applyNumberFormat="1" applyFont="1" applyFill="1" applyBorder="1" applyAlignment="1" applyProtection="1">
      <alignment horizontal="left" vertical="center"/>
    </xf>
    <xf numFmtId="4" fontId="1" fillId="0" borderId="16" xfId="1" applyNumberFormat="1" applyFont="1" applyFill="1" applyBorder="1" applyAlignment="1" applyProtection="1">
      <alignment horizontal="right" vertical="center"/>
    </xf>
    <xf numFmtId="0" fontId="1" fillId="0" borderId="10" xfId="1" applyNumberFormat="1" applyFont="1" applyFill="1" applyBorder="1" applyAlignment="1" applyProtection="1">
      <alignment horizontal="left" vertical="center" wrapText="1"/>
    </xf>
    <xf numFmtId="4" fontId="1" fillId="0" borderId="10" xfId="1" applyNumberFormat="1" applyFill="1" applyBorder="1" applyAlignment="1" applyProtection="1">
      <alignment horizontal="right" vertical="center"/>
    </xf>
    <xf numFmtId="0" fontId="1" fillId="0" borderId="14" xfId="1" applyNumberFormat="1" applyFont="1" applyFill="1" applyBorder="1" applyAlignment="1" applyProtection="1">
      <alignment horizontal="left" vertical="center"/>
    </xf>
    <xf numFmtId="4" fontId="1" fillId="0" borderId="14" xfId="1" applyNumberFormat="1" applyFill="1" applyBorder="1" applyAlignment="1" applyProtection="1">
      <alignment horizontal="right" vertical="center"/>
    </xf>
    <xf numFmtId="4" fontId="1" fillId="0" borderId="15" xfId="1" applyNumberFormat="1" applyFill="1" applyBorder="1" applyAlignment="1" applyProtection="1">
      <alignment horizontal="right" vertical="center"/>
    </xf>
    <xf numFmtId="0" fontId="1" fillId="0" borderId="0" xfId="1">
      <alignment vertical="center"/>
    </xf>
    <xf numFmtId="0" fontId="1" fillId="0" borderId="0" xfId="1" applyFill="1">
      <alignment vertical="center"/>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0" xfId="1" applyAlignment="1">
      <alignment horizontal="right" vertical="center"/>
    </xf>
    <xf numFmtId="0" fontId="1" fillId="0" borderId="10" xfId="1" applyFill="1" applyBorder="1" applyAlignment="1">
      <alignment horizontal="center" vertical="center"/>
    </xf>
    <xf numFmtId="0" fontId="1" fillId="0" borderId="13" xfId="1" applyBorder="1" applyAlignment="1">
      <alignment horizontal="center" vertical="center"/>
    </xf>
    <xf numFmtId="49" fontId="1" fillId="0" borderId="10" xfId="1" applyNumberFormat="1" applyFill="1" applyBorder="1">
      <alignment vertical="center"/>
    </xf>
    <xf numFmtId="49" fontId="1" fillId="0" borderId="14" xfId="1" applyNumberFormat="1" applyFont="1" applyFill="1" applyBorder="1" applyAlignment="1" applyProtection="1">
      <alignment horizontal="left" vertical="center"/>
    </xf>
    <xf numFmtId="4" fontId="1" fillId="0" borderId="10" xfId="1" applyNumberFormat="1" applyFont="1" applyFill="1" applyBorder="1" applyAlignment="1" applyProtection="1">
      <alignment horizontal="right" vertical="center"/>
    </xf>
    <xf numFmtId="4" fontId="1" fillId="0" borderId="10" xfId="1" applyNumberFormat="1" applyFill="1" applyBorder="1" applyAlignment="1" applyProtection="1">
      <alignment horizontal="right" vertical="center"/>
    </xf>
    <xf numFmtId="4" fontId="1" fillId="0" borderId="14" xfId="1" applyNumberFormat="1" applyFill="1" applyBorder="1" applyAlignment="1" applyProtection="1">
      <alignment horizontal="right" vertical="center"/>
    </xf>
    <xf numFmtId="4" fontId="1" fillId="0" borderId="16" xfId="1" applyNumberFormat="1" applyFill="1" applyBorder="1" applyAlignment="1" applyProtection="1">
      <alignment horizontal="right" vertical="center"/>
    </xf>
    <xf numFmtId="49" fontId="1" fillId="0" borderId="10" xfId="1" applyNumberFormat="1" applyFont="1" applyFill="1" applyBorder="1" applyAlignment="1" applyProtection="1">
      <alignment horizontal="left" vertical="center" wrapText="1"/>
    </xf>
    <xf numFmtId="0" fontId="26" fillId="0" borderId="0" xfId="1" applyFont="1" applyFill="1" applyAlignment="1">
      <alignment horizontal="center" vertical="center"/>
    </xf>
    <xf numFmtId="0" fontId="1" fillId="0" borderId="0" xfId="1">
      <alignment vertical="center"/>
    </xf>
    <xf numFmtId="0" fontId="1" fillId="0" borderId="0" xfId="1" applyFill="1">
      <alignment vertical="center"/>
    </xf>
    <xf numFmtId="0" fontId="1" fillId="0" borderId="11" xfId="1" applyBorder="1" applyAlignment="1">
      <alignment horizontal="center" vertical="center"/>
    </xf>
    <xf numFmtId="0" fontId="1" fillId="0" borderId="0" xfId="1" applyAlignment="1">
      <alignment horizontal="right" vertical="center"/>
    </xf>
    <xf numFmtId="0" fontId="1" fillId="0" borderId="10" xfId="1" applyFill="1" applyBorder="1" applyAlignment="1">
      <alignment horizontal="center" vertical="center"/>
    </xf>
    <xf numFmtId="0" fontId="1" fillId="0" borderId="10" xfId="1" applyBorder="1" applyAlignment="1">
      <alignment horizontal="center" vertical="center" wrapText="1"/>
    </xf>
    <xf numFmtId="0" fontId="1" fillId="0" borderId="11" xfId="1" applyFill="1" applyBorder="1" applyAlignment="1">
      <alignment horizontal="center" vertical="center"/>
    </xf>
    <xf numFmtId="0" fontId="1" fillId="0" borderId="15" xfId="1" applyBorder="1" applyAlignment="1">
      <alignment horizontal="center" vertical="center" wrapText="1"/>
    </xf>
    <xf numFmtId="49" fontId="1" fillId="0" borderId="14" xfId="1" applyNumberFormat="1" applyFont="1" applyFill="1" applyBorder="1" applyAlignment="1" applyProtection="1">
      <alignment horizontal="left" vertical="center"/>
    </xf>
    <xf numFmtId="4" fontId="1" fillId="0" borderId="10" xfId="1" applyNumberFormat="1" applyFont="1" applyFill="1" applyBorder="1" applyAlignment="1" applyProtection="1">
      <alignment horizontal="right" vertical="center"/>
    </xf>
    <xf numFmtId="0" fontId="1" fillId="0" borderId="10" xfId="1" applyNumberFormat="1" applyFont="1" applyFill="1" applyBorder="1" applyAlignment="1" applyProtection="1">
      <alignment horizontal="left" vertical="center" wrapText="1"/>
    </xf>
    <xf numFmtId="4" fontId="1" fillId="0" borderId="10" xfId="1" applyNumberFormat="1" applyFill="1" applyBorder="1" applyAlignment="1" applyProtection="1">
      <alignment horizontal="right" vertical="center"/>
    </xf>
    <xf numFmtId="4" fontId="1" fillId="0" borderId="14" xfId="1" applyNumberFormat="1" applyFill="1" applyBorder="1" applyAlignment="1" applyProtection="1">
      <alignment horizontal="right" vertical="center"/>
    </xf>
    <xf numFmtId="4" fontId="1" fillId="0" borderId="15" xfId="1" applyNumberFormat="1" applyFill="1" applyBorder="1" applyAlignment="1" applyProtection="1">
      <alignment horizontal="right" vertical="center"/>
    </xf>
    <xf numFmtId="4" fontId="1" fillId="0" borderId="16" xfId="1" applyNumberFormat="1" applyFill="1" applyBorder="1" applyAlignment="1" applyProtection="1">
      <alignment horizontal="right" vertical="center"/>
    </xf>
    <xf numFmtId="0" fontId="29" fillId="21" borderId="0" xfId="56" applyFont="1" applyFill="1" applyAlignment="1">
      <alignment horizontal="left" vertical="center"/>
    </xf>
    <xf numFmtId="0" fontId="2" fillId="21" borderId="0" xfId="57" applyFont="1" applyFill="1" applyAlignment="1">
      <alignment horizontal="center" vertical="center" wrapText="1"/>
    </xf>
    <xf numFmtId="0" fontId="2" fillId="21" borderId="0" xfId="57" applyFont="1" applyFill="1" applyAlignment="1">
      <alignment vertical="center" wrapText="1"/>
    </xf>
    <xf numFmtId="0" fontId="28" fillId="0" borderId="10" xfId="57" applyFont="1" applyBorder="1" applyAlignment="1">
      <alignment horizontal="center" vertical="center" wrapText="1"/>
    </xf>
    <xf numFmtId="0" fontId="28" fillId="0" borderId="18" xfId="57" applyFont="1" applyBorder="1" applyAlignment="1">
      <alignment horizontal="center" vertical="center" wrapText="1"/>
    </xf>
    <xf numFmtId="0" fontId="2" fillId="0" borderId="10" xfId="57" applyFont="1" applyBorder="1" applyAlignment="1">
      <alignment vertical="center" wrapText="1"/>
    </xf>
    <xf numFmtId="0" fontId="28" fillId="0" borderId="10" xfId="57" applyFont="1" applyBorder="1" applyAlignment="1">
      <alignment vertical="center" wrapText="1"/>
    </xf>
    <xf numFmtId="0" fontId="28" fillId="0" borderId="17" xfId="57" applyFont="1" applyBorder="1" applyAlignment="1">
      <alignment vertical="center" wrapText="1"/>
    </xf>
    <xf numFmtId="0" fontId="28" fillId="0" borderId="0" xfId="57" applyFont="1" applyAlignment="1">
      <alignment horizontal="left" vertical="center"/>
    </xf>
    <xf numFmtId="0" fontId="2" fillId="21" borderId="19" xfId="57" applyFont="1" applyFill="1" applyBorder="1" applyAlignment="1">
      <alignment vertical="center" wrapText="1"/>
    </xf>
    <xf numFmtId="4" fontId="28" fillId="0" borderId="10" xfId="57" applyNumberFormat="1" applyFont="1" applyFill="1" applyBorder="1" applyAlignment="1">
      <alignment horizontal="center" vertical="center" wrapText="1"/>
    </xf>
    <xf numFmtId="4" fontId="28" fillId="0" borderId="18" xfId="57" applyNumberFormat="1" applyFont="1" applyFill="1" applyBorder="1" applyAlignment="1">
      <alignment horizontal="center" vertical="center" wrapText="1"/>
    </xf>
    <xf numFmtId="0" fontId="28" fillId="0" borderId="10" xfId="57" applyFont="1" applyFill="1" applyBorder="1" applyAlignment="1">
      <alignment vertical="center" wrapText="1"/>
    </xf>
    <xf numFmtId="4" fontId="28" fillId="0" borderId="10" xfId="57" applyNumberFormat="1" applyFont="1" applyFill="1" applyBorder="1" applyAlignment="1">
      <alignment vertical="center" wrapText="1"/>
    </xf>
    <xf numFmtId="0" fontId="28" fillId="0" borderId="18" xfId="57" applyFont="1" applyFill="1" applyBorder="1" applyAlignment="1">
      <alignment vertical="center" wrapText="1"/>
    </xf>
    <xf numFmtId="0" fontId="28" fillId="0" borderId="17" xfId="57" applyFont="1" applyFill="1" applyBorder="1" applyAlignment="1">
      <alignment vertical="center" wrapText="1"/>
    </xf>
    <xf numFmtId="0" fontId="28" fillId="0" borderId="20" xfId="57" applyFont="1" applyFill="1" applyBorder="1" applyAlignment="1">
      <alignment vertical="center" wrapText="1"/>
    </xf>
    <xf numFmtId="0" fontId="2" fillId="21" borderId="0" xfId="57" applyFont="1" applyFill="1" applyBorder="1" applyAlignment="1">
      <alignment vertical="center" wrapText="1"/>
    </xf>
    <xf numFmtId="0" fontId="28" fillId="0" borderId="14" xfId="57" applyFont="1" applyBorder="1" applyAlignment="1">
      <alignment horizontal="center" vertical="center" wrapText="1"/>
    </xf>
    <xf numFmtId="4" fontId="28" fillId="0" borderId="14" xfId="57" applyNumberFormat="1" applyFont="1" applyFill="1" applyBorder="1" applyAlignment="1">
      <alignment horizontal="center" vertical="center" wrapText="1"/>
    </xf>
    <xf numFmtId="4" fontId="28" fillId="0" borderId="14" xfId="57" applyNumberFormat="1" applyFont="1" applyFill="1" applyBorder="1" applyAlignment="1">
      <alignment vertical="center" wrapText="1"/>
    </xf>
    <xf numFmtId="0" fontId="28" fillId="0" borderId="14" xfId="57" applyFont="1" applyFill="1" applyBorder="1" applyAlignment="1">
      <alignment vertical="center" wrapText="1"/>
    </xf>
    <xf numFmtId="0" fontId="28" fillId="0" borderId="21" xfId="57" applyFont="1" applyFill="1" applyBorder="1" applyAlignment="1">
      <alignment vertical="center" wrapText="1"/>
    </xf>
    <xf numFmtId="0" fontId="33" fillId="21" borderId="0" xfId="56" applyFont="1" applyFill="1" applyAlignment="1">
      <alignment horizontal="right" vertical="center"/>
    </xf>
    <xf numFmtId="0" fontId="3" fillId="0" borderId="0" xfId="1" applyFont="1" applyAlignment="1">
      <alignment horizontal="center" vertical="center"/>
    </xf>
    <xf numFmtId="0" fontId="2" fillId="0" borderId="10" xfId="1" applyNumberFormat="1" applyFont="1" applyFill="1" applyBorder="1" applyAlignment="1" applyProtection="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1" xfId="1" applyNumberFormat="1" applyFont="1" applyFill="1" applyBorder="1" applyAlignment="1" applyProtection="1">
      <alignment horizontal="center" vertical="center"/>
    </xf>
    <xf numFmtId="0" fontId="1" fillId="0" borderId="12" xfId="1" applyNumberFormat="1" applyFont="1" applyFill="1" applyBorder="1" applyAlignment="1" applyProtection="1">
      <alignment horizontal="center" vertical="center"/>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0" xfId="1" applyNumberFormat="1" applyFont="1" applyFill="1" applyBorder="1" applyAlignment="1" applyProtection="1">
      <alignment horizontal="center" vertical="center" wrapText="1"/>
    </xf>
    <xf numFmtId="0" fontId="1" fillId="0" borderId="10" xfId="1" applyNumberFormat="1" applyFont="1" applyFill="1" applyBorder="1" applyAlignment="1" applyProtection="1">
      <alignment horizontal="center" vertical="center"/>
    </xf>
    <xf numFmtId="0" fontId="1" fillId="0" borderId="10" xfId="1" applyNumberFormat="1" applyFill="1" applyBorder="1" applyAlignment="1" applyProtection="1">
      <alignment horizontal="center" vertical="center" wrapText="1"/>
    </xf>
    <xf numFmtId="0" fontId="1" fillId="0" borderId="10" xfId="1" applyFill="1" applyBorder="1" applyAlignment="1">
      <alignment horizontal="center" vertical="center" wrapText="1"/>
    </xf>
    <xf numFmtId="0" fontId="1" fillId="0" borderId="11" xfId="1" applyNumberFormat="1" applyFill="1" applyBorder="1" applyAlignment="1" applyProtection="1">
      <alignment horizontal="center" vertical="center"/>
    </xf>
    <xf numFmtId="0" fontId="1" fillId="0" borderId="13" xfId="1" applyNumberFormat="1" applyFont="1" applyFill="1" applyBorder="1" applyAlignment="1" applyProtection="1">
      <alignment horizontal="center" vertical="center"/>
    </xf>
    <xf numFmtId="0" fontId="1" fillId="0" borderId="15" xfId="1" applyNumberFormat="1" applyFill="1" applyBorder="1" applyAlignment="1" applyProtection="1">
      <alignment horizontal="center" vertical="center" wrapText="1"/>
    </xf>
    <xf numFmtId="0" fontId="1" fillId="0" borderId="15" xfId="1" applyNumberFormat="1" applyFont="1" applyFill="1" applyBorder="1" applyAlignment="1" applyProtection="1">
      <alignment horizontal="center" vertical="center" wrapText="1"/>
    </xf>
    <xf numFmtId="0" fontId="1" fillId="0" borderId="16" xfId="1" applyNumberFormat="1" applyFill="1" applyBorder="1" applyAlignment="1" applyProtection="1">
      <alignment horizontal="center" vertical="center" wrapText="1"/>
    </xf>
    <xf numFmtId="0" fontId="25" fillId="0" borderId="0" xfId="1" applyFont="1" applyAlignment="1">
      <alignment vertical="center"/>
    </xf>
    <xf numFmtId="0" fontId="27" fillId="0" borderId="0" xfId="1" applyFont="1" applyAlignment="1">
      <alignment horizontal="center" vertical="center"/>
    </xf>
    <xf numFmtId="0" fontId="1" fillId="0" borderId="11" xfId="1" applyNumberFormat="1" applyFill="1" applyBorder="1" applyAlignment="1" applyProtection="1">
      <alignment horizontal="center" vertical="center" wrapText="1"/>
    </xf>
    <xf numFmtId="0" fontId="1" fillId="0" borderId="13" xfId="1" applyNumberFormat="1" applyFill="1" applyBorder="1" applyAlignment="1" applyProtection="1">
      <alignment horizontal="center" vertical="center" wrapText="1"/>
    </xf>
    <xf numFmtId="0" fontId="1" fillId="0" borderId="10" xfId="1" applyBorder="1">
      <alignment vertical="center"/>
    </xf>
    <xf numFmtId="0" fontId="1" fillId="0" borderId="10" xfId="1" applyBorder="1" applyAlignment="1">
      <alignment horizontal="center" vertical="center"/>
    </xf>
    <xf numFmtId="0" fontId="1" fillId="0" borderId="13" xfId="1" applyBorder="1" applyAlignment="1">
      <alignment horizontal="center" vertical="center" wrapText="1"/>
    </xf>
    <xf numFmtId="0" fontId="1" fillId="0" borderId="13" xfId="1" applyNumberFormat="1" applyFont="1" applyFill="1" applyBorder="1" applyAlignment="1" applyProtection="1">
      <alignment horizontal="center" vertical="center" wrapText="1"/>
    </xf>
    <xf numFmtId="0" fontId="1" fillId="0" borderId="12" xfId="1" applyNumberFormat="1" applyFont="1" applyFill="1" applyBorder="1" applyAlignment="1" applyProtection="1">
      <alignment horizontal="center" vertical="center" wrapText="1"/>
    </xf>
    <xf numFmtId="0" fontId="1" fillId="0" borderId="13" xfId="1" applyNumberFormat="1" applyFill="1" applyBorder="1" applyAlignment="1" applyProtection="1">
      <alignment horizontal="center" vertical="center"/>
    </xf>
    <xf numFmtId="0" fontId="1" fillId="0" borderId="10" xfId="1" applyBorder="1" applyAlignment="1">
      <alignment horizontal="center" vertical="center" wrapText="1"/>
    </xf>
    <xf numFmtId="0" fontId="1" fillId="0" borderId="14" xfId="1" applyBorder="1" applyAlignment="1">
      <alignment horizontal="center" vertical="center" wrapText="1"/>
    </xf>
    <xf numFmtId="0" fontId="1" fillId="0" borderId="16" xfId="1" applyBorder="1" applyAlignment="1">
      <alignment horizontal="center" vertical="center" wrapText="1"/>
    </xf>
    <xf numFmtId="0" fontId="1" fillId="0" borderId="15" xfId="1" applyBorder="1" applyAlignment="1">
      <alignment horizontal="center" vertical="center" wrapText="1"/>
    </xf>
    <xf numFmtId="0" fontId="1" fillId="0" borderId="13" xfId="1" applyBorder="1" applyAlignment="1">
      <alignment horizontal="center" vertical="center"/>
    </xf>
    <xf numFmtId="0" fontId="1" fillId="0" borderId="14" xfId="1" applyNumberFormat="1" applyFill="1" applyBorder="1" applyAlignment="1" applyProtection="1">
      <alignment horizontal="center" vertical="center" wrapText="1"/>
    </xf>
    <xf numFmtId="0" fontId="1" fillId="0" borderId="14" xfId="1" applyNumberFormat="1" applyFont="1" applyFill="1" applyBorder="1" applyAlignment="1" applyProtection="1">
      <alignment horizontal="center" vertical="center" wrapText="1"/>
    </xf>
    <xf numFmtId="0" fontId="1" fillId="0" borderId="16" xfId="1" applyNumberFormat="1" applyFont="1" applyFill="1" applyBorder="1" applyAlignment="1" applyProtection="1">
      <alignment horizontal="center" vertical="center" wrapText="1"/>
    </xf>
    <xf numFmtId="0" fontId="31" fillId="21" borderId="0" xfId="57" applyFont="1" applyFill="1" applyAlignment="1">
      <alignment horizontal="center" vertical="center" wrapText="1"/>
    </xf>
    <xf numFmtId="0" fontId="28" fillId="0" borderId="26" xfId="57" applyFont="1" applyBorder="1" applyAlignment="1">
      <alignment horizontal="center" vertical="center" wrapText="1"/>
    </xf>
    <xf numFmtId="0" fontId="28" fillId="0" borderId="27" xfId="57" applyFont="1" applyBorder="1" applyAlignment="1">
      <alignment horizontal="center" vertical="center" wrapText="1"/>
    </xf>
    <xf numFmtId="0" fontId="28" fillId="0" borderId="37" xfId="57" applyFont="1" applyFill="1" applyBorder="1" applyAlignment="1">
      <alignment horizontal="center" vertical="center" wrapText="1"/>
    </xf>
    <xf numFmtId="0" fontId="28" fillId="0" borderId="38" xfId="57" applyFont="1" applyFill="1" applyBorder="1" applyAlignment="1">
      <alignment horizontal="center" vertical="center" wrapText="1"/>
    </xf>
    <xf numFmtId="0" fontId="28" fillId="0" borderId="39" xfId="57" applyFont="1" applyFill="1" applyBorder="1" applyAlignment="1">
      <alignment horizontal="center" vertical="center" wrapText="1"/>
    </xf>
    <xf numFmtId="0" fontId="28" fillId="0" borderId="33" xfId="57" applyFont="1" applyFill="1" applyBorder="1" applyAlignment="1">
      <alignment horizontal="center" vertical="center" wrapText="1"/>
    </xf>
    <xf numFmtId="0" fontId="28" fillId="0" borderId="34" xfId="57" applyFont="1" applyFill="1" applyBorder="1" applyAlignment="1">
      <alignment horizontal="center" vertical="center" wrapText="1"/>
    </xf>
    <xf numFmtId="0" fontId="28" fillId="0" borderId="35" xfId="57" applyFont="1" applyFill="1" applyBorder="1" applyAlignment="1">
      <alignment horizontal="center" vertical="center" wrapText="1"/>
    </xf>
    <xf numFmtId="0" fontId="32" fillId="0" borderId="22" xfId="57" applyFont="1" applyBorder="1" applyAlignment="1">
      <alignment horizontal="center" vertical="center" wrapText="1"/>
    </xf>
    <xf numFmtId="0" fontId="28" fillId="0" borderId="10" xfId="57" applyFont="1" applyBorder="1" applyAlignment="1">
      <alignment horizontal="center" vertical="center" wrapText="1"/>
    </xf>
    <xf numFmtId="0" fontId="28" fillId="0" borderId="22" xfId="57" applyFont="1" applyBorder="1" applyAlignment="1">
      <alignment horizontal="center" vertical="center" wrapText="1"/>
    </xf>
    <xf numFmtId="0" fontId="28" fillId="0" borderId="30" xfId="57" applyFont="1" applyFill="1" applyBorder="1" applyAlignment="1">
      <alignment horizontal="center" vertical="center" wrapText="1"/>
    </xf>
    <xf numFmtId="0" fontId="28" fillId="0" borderId="13" xfId="57" applyFont="1" applyFill="1" applyBorder="1" applyAlignment="1">
      <alignment horizontal="center" vertical="center" wrapText="1"/>
    </xf>
    <xf numFmtId="0" fontId="28" fillId="0" borderId="12" xfId="57" applyFont="1" applyFill="1" applyBorder="1" applyAlignment="1">
      <alignment horizontal="center" vertical="center" wrapText="1"/>
    </xf>
    <xf numFmtId="0" fontId="28" fillId="0" borderId="36" xfId="57" applyFont="1" applyFill="1" applyBorder="1" applyAlignment="1">
      <alignment horizontal="center" vertical="center" wrapText="1"/>
    </xf>
    <xf numFmtId="0" fontId="28" fillId="0" borderId="29" xfId="57" applyFont="1" applyFill="1" applyBorder="1" applyAlignment="1">
      <alignment horizontal="center" vertical="center" wrapText="1"/>
    </xf>
    <xf numFmtId="0" fontId="32" fillId="0" borderId="28" xfId="57" applyFont="1" applyBorder="1" applyAlignment="1">
      <alignment horizontal="left" vertical="center" wrapText="1"/>
    </xf>
    <xf numFmtId="0" fontId="28" fillId="0" borderId="28" xfId="57" applyFont="1" applyBorder="1" applyAlignment="1">
      <alignment horizontal="left" vertical="center"/>
    </xf>
    <xf numFmtId="0" fontId="28" fillId="0" borderId="31" xfId="57" applyFont="1" applyBorder="1" applyAlignment="1">
      <alignment horizontal="center" vertical="center" wrapText="1"/>
    </xf>
    <xf numFmtId="0" fontId="28" fillId="0" borderId="16" xfId="57" applyFont="1" applyBorder="1" applyAlignment="1">
      <alignment horizontal="center" vertical="center" wrapText="1"/>
    </xf>
    <xf numFmtId="0" fontId="28" fillId="0" borderId="15" xfId="57" applyFont="1" applyBorder="1" applyAlignment="1">
      <alignment horizontal="center" vertical="center" wrapText="1"/>
    </xf>
    <xf numFmtId="0" fontId="28" fillId="0" borderId="24" xfId="57" applyFont="1" applyBorder="1" applyAlignment="1">
      <alignment horizontal="center" vertical="center" wrapText="1"/>
    </xf>
    <xf numFmtId="0" fontId="28" fillId="0" borderId="23" xfId="57" applyFont="1" applyBorder="1" applyAlignment="1">
      <alignment horizontal="center" vertical="center" wrapText="1"/>
    </xf>
    <xf numFmtId="0" fontId="28" fillId="0" borderId="32" xfId="57" applyFont="1" applyBorder="1" applyAlignment="1">
      <alignment horizontal="center" vertical="center" wrapText="1"/>
    </xf>
    <xf numFmtId="0" fontId="28" fillId="0" borderId="25" xfId="57" applyFont="1" applyBorder="1" applyAlignment="1">
      <alignment horizontal="center" vertical="center" wrapText="1"/>
    </xf>
    <xf numFmtId="0" fontId="28" fillId="0" borderId="17" xfId="57" applyFont="1" applyBorder="1" applyAlignment="1">
      <alignment horizontal="center" vertical="center" wrapText="1"/>
    </xf>
    <xf numFmtId="0" fontId="32" fillId="0" borderId="0" xfId="63"/>
    <xf numFmtId="0" fontId="37" fillId="0" borderId="10" xfId="63" applyFont="1" applyBorder="1"/>
    <xf numFmtId="0" fontId="38" fillId="0" borderId="10" xfId="63" applyFont="1" applyBorder="1" applyAlignment="1">
      <alignment horizontal="center" vertical="center"/>
    </xf>
    <xf numFmtId="0" fontId="37" fillId="0" borderId="0" xfId="63" applyFont="1"/>
    <xf numFmtId="0" fontId="37" fillId="0" borderId="0" xfId="63" applyFont="1" applyAlignment="1">
      <alignment horizontal="right"/>
    </xf>
    <xf numFmtId="180" fontId="37" fillId="0" borderId="10" xfId="63" applyNumberFormat="1" applyFont="1" applyBorder="1"/>
    <xf numFmtId="0" fontId="36" fillId="0" borderId="0" xfId="63" applyFont="1" applyAlignment="1">
      <alignment horizontal="center" vertical="center"/>
    </xf>
  </cellXfs>
  <cellStyles count="64">
    <cellStyle name="20% - 强调文字颜色 1 2" xfId="2"/>
    <cellStyle name="20% - 强调文字颜色 2 2" xfId="3"/>
    <cellStyle name="20% - 强调文字颜色 3 2" xfId="4"/>
    <cellStyle name="20% - 强调文字颜色 4 2" xfId="5"/>
    <cellStyle name="20% - 强调文字颜色 5 2" xfId="6"/>
    <cellStyle name="20% - 强调文字颜色 6 2" xfId="7"/>
    <cellStyle name="40% - 强调文字颜色 1 2" xfId="8"/>
    <cellStyle name="40% - 强调文字颜色 2 2" xfId="9"/>
    <cellStyle name="40% - 强调文字颜色 3 2" xfId="10"/>
    <cellStyle name="40% - 强调文字颜色 4 2" xfId="11"/>
    <cellStyle name="40% - 强调文字颜色 5 2" xfId="12"/>
    <cellStyle name="40% - 强调文字颜色 6 2" xfId="13"/>
    <cellStyle name="60% - 强调文字颜色 1 2" xfId="14"/>
    <cellStyle name="60% - 强调文字颜色 2 2" xfId="15"/>
    <cellStyle name="60% - 强调文字颜色 3 2" xfId="16"/>
    <cellStyle name="60% - 强调文字颜色 4 2" xfId="17"/>
    <cellStyle name="60% - 强调文字颜色 5 2" xfId="18"/>
    <cellStyle name="60% - 强调文字颜色 6 2" xfId="19"/>
    <cellStyle name="标题 1 2" xfId="21"/>
    <cellStyle name="标题 2 2" xfId="22"/>
    <cellStyle name="标题 3 2" xfId="23"/>
    <cellStyle name="标题 4 2" xfId="24"/>
    <cellStyle name="标题 5" xfId="20"/>
    <cellStyle name="差 2" xfId="25"/>
    <cellStyle name="差_5.中央部门决算（草案)-1" xfId="44"/>
    <cellStyle name="差_出版署2010年度中央部门决算草案" xfId="45"/>
    <cellStyle name="差_全国友协2010年度中央部门决算（草案）" xfId="46"/>
    <cellStyle name="差_司法部2010年度中央部门决算（草案）报" xfId="47"/>
    <cellStyle name="常规" xfId="0" builtinId="0"/>
    <cellStyle name="常规 10" xfId="63"/>
    <cellStyle name="常规 2" xfId="1"/>
    <cellStyle name="常规 2 2" xfId="48"/>
    <cellStyle name="常规 3" xfId="49"/>
    <cellStyle name="常规 4" xfId="50"/>
    <cellStyle name="常规 5" xfId="51"/>
    <cellStyle name="常规 5 2" xfId="52"/>
    <cellStyle name="常规 6" xfId="53"/>
    <cellStyle name="常规 7" xfId="54"/>
    <cellStyle name="常规 8" xfId="55"/>
    <cellStyle name="常规 9" xfId="43"/>
    <cellStyle name="常规_2007年行政单位基层表样表" xfId="56"/>
    <cellStyle name="常规_事业单位部门决算报表（讨论稿） 2" xfId="57"/>
    <cellStyle name="好 2" xfId="26"/>
    <cellStyle name="好_5.中央部门决算（草案)-1" xfId="58"/>
    <cellStyle name="好_出版署2010年度中央部门决算草案" xfId="59"/>
    <cellStyle name="好_全国友协2010年度中央部门决算（草案）" xfId="60"/>
    <cellStyle name="好_司法部2010年度中央部门决算（草案）报" xfId="61"/>
    <cellStyle name="汇总 2" xfId="27"/>
    <cellStyle name="计算 2" xfId="28"/>
    <cellStyle name="检查单元格 2" xfId="29"/>
    <cellStyle name="解释性文本 2" xfId="30"/>
    <cellStyle name="警告文本 2" xfId="31"/>
    <cellStyle name="链接单元格 2" xfId="32"/>
    <cellStyle name="强调文字颜色 1 2" xfId="33"/>
    <cellStyle name="强调文字颜色 2 2" xfId="34"/>
    <cellStyle name="强调文字颜色 3 2" xfId="35"/>
    <cellStyle name="强调文字颜色 4 2" xfId="36"/>
    <cellStyle name="强调文字颜色 5 2" xfId="37"/>
    <cellStyle name="强调文字颜色 6 2" xfId="38"/>
    <cellStyle name="适中 2" xfId="39"/>
    <cellStyle name="输出 2" xfId="40"/>
    <cellStyle name="输入 2" xfId="41"/>
    <cellStyle name="样式 1" xfId="62"/>
    <cellStyle name="注释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30"/>
  <sheetViews>
    <sheetView topLeftCell="A4" workbookViewId="0">
      <selection activeCell="G24" sqref="G24"/>
    </sheetView>
  </sheetViews>
  <sheetFormatPr defaultRowHeight="14.4"/>
  <cols>
    <col min="1" max="1" width="43.21875" customWidth="1"/>
    <col min="2" max="2" width="40.109375" customWidth="1"/>
  </cols>
  <sheetData>
    <row r="1" spans="1:2">
      <c r="A1" s="1"/>
      <c r="B1" s="1"/>
    </row>
    <row r="2" spans="1:2">
      <c r="A2" s="1"/>
      <c r="B2" s="1"/>
    </row>
    <row r="3" spans="1:2" ht="30.6">
      <c r="A3" s="182" t="s">
        <v>0</v>
      </c>
      <c r="B3" s="182"/>
    </row>
    <row r="4" spans="1:2">
      <c r="A4" s="1"/>
      <c r="B4" s="1"/>
    </row>
    <row r="5" spans="1:2">
      <c r="A5" s="1"/>
      <c r="B5" s="1"/>
    </row>
    <row r="6" spans="1:2">
      <c r="A6" s="11" t="s">
        <v>1</v>
      </c>
      <c r="B6" s="1"/>
    </row>
    <row r="7" spans="1:2">
      <c r="A7" s="1"/>
      <c r="B7" s="1" t="s">
        <v>21</v>
      </c>
    </row>
    <row r="8" spans="1:2">
      <c r="A8" s="2" t="s">
        <v>2</v>
      </c>
      <c r="B8" s="2"/>
    </row>
    <row r="9" spans="1:2">
      <c r="A9" s="2" t="s">
        <v>3</v>
      </c>
      <c r="B9" s="12" t="s">
        <v>20</v>
      </c>
    </row>
    <row r="10" spans="1:2">
      <c r="A10" s="4" t="s">
        <v>4</v>
      </c>
      <c r="B10" s="13">
        <v>672</v>
      </c>
    </row>
    <row r="11" spans="1:2">
      <c r="A11" s="4" t="s">
        <v>5</v>
      </c>
      <c r="B11" s="13">
        <v>672</v>
      </c>
    </row>
    <row r="12" spans="1:2">
      <c r="A12" s="4" t="s">
        <v>6</v>
      </c>
      <c r="B12" s="5">
        <v>536</v>
      </c>
    </row>
    <row r="13" spans="1:2">
      <c r="A13" s="4" t="s">
        <v>7</v>
      </c>
      <c r="B13" s="5">
        <v>136</v>
      </c>
    </row>
    <row r="14" spans="1:2">
      <c r="A14" s="4" t="s">
        <v>8</v>
      </c>
      <c r="B14" s="7">
        <v>0</v>
      </c>
    </row>
    <row r="15" spans="1:2">
      <c r="A15" s="4" t="s">
        <v>9</v>
      </c>
      <c r="B15" s="10">
        <v>0</v>
      </c>
    </row>
    <row r="16" spans="1:2">
      <c r="A16" s="4" t="s">
        <v>10</v>
      </c>
      <c r="B16" s="5">
        <v>0</v>
      </c>
    </row>
    <row r="17" spans="1:2">
      <c r="A17" s="4"/>
      <c r="B17" s="9"/>
    </row>
    <row r="18" spans="1:2">
      <c r="A18" s="4"/>
      <c r="B18" s="9"/>
    </row>
    <row r="19" spans="1:2">
      <c r="A19" s="4" t="s">
        <v>11</v>
      </c>
      <c r="B19" s="5">
        <v>0</v>
      </c>
    </row>
    <row r="20" spans="1:2">
      <c r="A20" s="4" t="s">
        <v>12</v>
      </c>
      <c r="B20" s="5">
        <v>0</v>
      </c>
    </row>
    <row r="21" spans="1:2">
      <c r="A21" s="4" t="s">
        <v>13</v>
      </c>
      <c r="B21" s="5">
        <v>0</v>
      </c>
    </row>
    <row r="22" spans="1:2">
      <c r="A22" s="4" t="s">
        <v>14</v>
      </c>
      <c r="B22" s="7">
        <v>0</v>
      </c>
    </row>
    <row r="23" spans="1:2">
      <c r="A23" s="4"/>
      <c r="B23" s="10"/>
    </row>
    <row r="24" spans="1:2">
      <c r="A24" s="4" t="s">
        <v>15</v>
      </c>
      <c r="B24" s="7">
        <v>0</v>
      </c>
    </row>
    <row r="25" spans="1:2">
      <c r="A25" s="4" t="s">
        <v>16</v>
      </c>
      <c r="B25" s="6">
        <v>0</v>
      </c>
    </row>
    <row r="26" spans="1:2">
      <c r="A26" s="3" t="s">
        <v>17</v>
      </c>
      <c r="B26" s="8">
        <v>672</v>
      </c>
    </row>
    <row r="27" spans="1:2">
      <c r="A27" s="4" t="s">
        <v>18</v>
      </c>
      <c r="B27" s="14">
        <v>0</v>
      </c>
    </row>
    <row r="28" spans="1:2">
      <c r="A28" s="4"/>
      <c r="B28" s="9"/>
    </row>
    <row r="29" spans="1:2">
      <c r="A29" s="4"/>
      <c r="B29" s="9"/>
    </row>
    <row r="30" spans="1:2">
      <c r="A30" s="4" t="s">
        <v>19</v>
      </c>
      <c r="B30" s="7">
        <v>672</v>
      </c>
    </row>
  </sheetData>
  <mergeCells count="1">
    <mergeCell ref="A3:B3"/>
  </mergeCells>
  <phoneticPr fontId="2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V43"/>
  <sheetViews>
    <sheetView topLeftCell="A4" workbookViewId="0">
      <selection activeCell="H20" sqref="H20:I20"/>
    </sheetView>
  </sheetViews>
  <sheetFormatPr defaultRowHeight="14.4"/>
  <cols>
    <col min="1" max="1" width="24.33203125" customWidth="1"/>
    <col min="2" max="2" width="20.88671875" customWidth="1"/>
    <col min="3" max="3" width="24.44140625" customWidth="1"/>
    <col min="4" max="4" width="21.109375" customWidth="1"/>
    <col min="5" max="5" width="29.88671875" customWidth="1"/>
    <col min="6" max="6" width="21" customWidth="1"/>
  </cols>
  <sheetData>
    <row r="1" spans="1:256">
      <c r="A1" s="17"/>
      <c r="B1" s="17"/>
      <c r="C1" s="17"/>
      <c r="D1" s="17"/>
      <c r="E1" s="17"/>
      <c r="F1" s="18" t="s">
        <v>22</v>
      </c>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row>
    <row r="2" spans="1:256" ht="28.2">
      <c r="A2" s="39" t="s">
        <v>23</v>
      </c>
      <c r="B2" s="19"/>
      <c r="C2" s="20"/>
      <c r="D2" s="19"/>
      <c r="E2" s="19"/>
      <c r="F2" s="19"/>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c r="A3" s="22"/>
      <c r="B3" s="17"/>
      <c r="C3" s="17"/>
      <c r="D3" s="17"/>
      <c r="E3" s="17"/>
      <c r="F3" s="21" t="s">
        <v>80</v>
      </c>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c r="A4" s="27" t="s">
        <v>2</v>
      </c>
      <c r="B4" s="27"/>
      <c r="C4" s="183" t="s">
        <v>24</v>
      </c>
      <c r="D4" s="183"/>
      <c r="E4" s="183"/>
      <c r="F4" s="183"/>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pans="1:256">
      <c r="A5" s="27" t="s">
        <v>3</v>
      </c>
      <c r="B5" s="28" t="s">
        <v>25</v>
      </c>
      <c r="C5" s="29" t="s">
        <v>26</v>
      </c>
      <c r="D5" s="30" t="s">
        <v>27</v>
      </c>
      <c r="E5" s="29" t="s">
        <v>28</v>
      </c>
      <c r="F5" s="27" t="s">
        <v>27</v>
      </c>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pans="1:256">
      <c r="A6" s="32" t="s">
        <v>4</v>
      </c>
      <c r="B6" s="46">
        <v>672</v>
      </c>
      <c r="C6" s="31" t="s">
        <v>29</v>
      </c>
      <c r="D6" s="46">
        <v>536</v>
      </c>
      <c r="E6" s="31" t="s">
        <v>30</v>
      </c>
      <c r="F6" s="47">
        <v>370.9</v>
      </c>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row>
    <row r="7" spans="1:256">
      <c r="A7" s="32" t="s">
        <v>5</v>
      </c>
      <c r="B7" s="46">
        <v>672</v>
      </c>
      <c r="C7" s="31" t="s">
        <v>31</v>
      </c>
      <c r="D7" s="46">
        <v>536</v>
      </c>
      <c r="E7" s="31" t="s">
        <v>32</v>
      </c>
      <c r="F7" s="46">
        <v>0</v>
      </c>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row>
    <row r="8" spans="1:256">
      <c r="A8" s="32" t="s">
        <v>8</v>
      </c>
      <c r="B8" s="48">
        <v>0</v>
      </c>
      <c r="C8" s="31" t="s">
        <v>33</v>
      </c>
      <c r="D8" s="48">
        <v>177.6</v>
      </c>
      <c r="E8" s="31" t="s">
        <v>34</v>
      </c>
      <c r="F8" s="48">
        <v>0</v>
      </c>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spans="1:256">
      <c r="A9" s="32" t="s">
        <v>9</v>
      </c>
      <c r="B9" s="49">
        <v>0</v>
      </c>
      <c r="C9" s="31" t="s">
        <v>35</v>
      </c>
      <c r="D9" s="50">
        <v>19.5</v>
      </c>
      <c r="E9" s="31" t="s">
        <v>36</v>
      </c>
      <c r="F9" s="50">
        <v>0</v>
      </c>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pans="1:256">
      <c r="A10" s="32" t="s">
        <v>10</v>
      </c>
      <c r="B10" s="46">
        <v>0</v>
      </c>
      <c r="C10" s="31" t="s">
        <v>37</v>
      </c>
      <c r="D10" s="50">
        <v>190.4</v>
      </c>
      <c r="E10" s="31" t="s">
        <v>38</v>
      </c>
      <c r="F10" s="50">
        <v>0</v>
      </c>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c r="A11" s="32"/>
      <c r="B11" s="51"/>
      <c r="C11" s="31" t="s">
        <v>39</v>
      </c>
      <c r="D11" s="50">
        <v>148.5</v>
      </c>
      <c r="E11" s="31" t="s">
        <v>40</v>
      </c>
      <c r="F11" s="49">
        <v>0</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c r="A12" s="32"/>
      <c r="B12" s="51"/>
      <c r="C12" s="31" t="s">
        <v>41</v>
      </c>
      <c r="D12" s="50">
        <v>0</v>
      </c>
      <c r="E12" s="31" t="s">
        <v>42</v>
      </c>
      <c r="F12" s="46">
        <v>0</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c r="A13" s="32" t="s">
        <v>11</v>
      </c>
      <c r="B13" s="46">
        <v>0</v>
      </c>
      <c r="C13" s="31"/>
      <c r="D13" s="42"/>
      <c r="E13" s="31" t="s">
        <v>43</v>
      </c>
      <c r="F13" s="46">
        <v>168.9</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c r="A14" s="32" t="s">
        <v>12</v>
      </c>
      <c r="B14" s="46">
        <v>0</v>
      </c>
      <c r="C14" s="31"/>
      <c r="D14" s="42"/>
      <c r="E14" s="31" t="s">
        <v>44</v>
      </c>
      <c r="F14" s="48">
        <v>0</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c r="A15" s="32" t="s">
        <v>13</v>
      </c>
      <c r="B15" s="46">
        <v>0</v>
      </c>
      <c r="C15" s="31" t="s">
        <v>45</v>
      </c>
      <c r="D15" s="50">
        <v>136</v>
      </c>
      <c r="E15" s="31" t="s">
        <v>46</v>
      </c>
      <c r="F15" s="49">
        <v>9.1999999999999993</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c r="A16" s="32" t="s">
        <v>14</v>
      </c>
      <c r="B16" s="48">
        <v>0</v>
      </c>
      <c r="C16" s="31" t="s">
        <v>47</v>
      </c>
      <c r="D16" s="50">
        <v>0</v>
      </c>
      <c r="E16" s="31" t="s">
        <v>48</v>
      </c>
      <c r="F16" s="46">
        <v>0</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1:256">
      <c r="A17" s="32"/>
      <c r="B17" s="40"/>
      <c r="C17" s="31" t="s">
        <v>49</v>
      </c>
      <c r="D17" s="50">
        <v>136</v>
      </c>
      <c r="E17" s="31" t="s">
        <v>50</v>
      </c>
      <c r="F17" s="48">
        <v>0</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1:256">
      <c r="A18" s="32" t="s">
        <v>15</v>
      </c>
      <c r="B18" s="48">
        <v>0</v>
      </c>
      <c r="C18" s="31" t="s">
        <v>51</v>
      </c>
      <c r="D18" s="50">
        <v>0</v>
      </c>
      <c r="E18" s="31" t="s">
        <v>52</v>
      </c>
      <c r="F18" s="49">
        <v>0</v>
      </c>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pans="1:256">
      <c r="A19" s="32" t="s">
        <v>16</v>
      </c>
      <c r="B19" s="50">
        <v>0</v>
      </c>
      <c r="C19" s="31" t="s">
        <v>53</v>
      </c>
      <c r="D19" s="50">
        <v>0</v>
      </c>
      <c r="E19" s="31" t="s">
        <v>54</v>
      </c>
      <c r="F19" s="46">
        <v>0</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spans="1:256">
      <c r="A20" s="32"/>
      <c r="B20" s="52"/>
      <c r="C20" s="31" t="s">
        <v>55</v>
      </c>
      <c r="D20" s="50">
        <v>0</v>
      </c>
      <c r="E20" s="31" t="s">
        <v>56</v>
      </c>
      <c r="F20" s="48">
        <v>0</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row>
    <row r="21" spans="1:256">
      <c r="A21" s="33"/>
      <c r="B21" s="41"/>
      <c r="C21" s="31" t="s">
        <v>57</v>
      </c>
      <c r="D21" s="50">
        <v>0</v>
      </c>
      <c r="E21" s="31" t="s">
        <v>58</v>
      </c>
      <c r="F21" s="49">
        <v>0</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row>
    <row r="22" spans="1:256">
      <c r="A22" s="32"/>
      <c r="B22" s="42"/>
      <c r="C22" s="31" t="s">
        <v>59</v>
      </c>
      <c r="D22" s="50">
        <v>0</v>
      </c>
      <c r="E22" s="31" t="s">
        <v>60</v>
      </c>
      <c r="F22" s="46">
        <v>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row>
    <row r="23" spans="1:256">
      <c r="A23" s="32"/>
      <c r="B23" s="42"/>
      <c r="C23" s="31" t="s">
        <v>61</v>
      </c>
      <c r="D23" s="50">
        <v>0</v>
      </c>
      <c r="E23" s="31" t="s">
        <v>62</v>
      </c>
      <c r="F23" s="46">
        <v>0</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4">
      <c r="A24" s="32"/>
      <c r="B24" s="42"/>
      <c r="C24" s="26" t="s">
        <v>63</v>
      </c>
      <c r="D24" s="50">
        <v>0</v>
      </c>
      <c r="E24" s="36" t="s">
        <v>64</v>
      </c>
      <c r="F24" s="46">
        <v>0</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row>
    <row r="25" spans="1:256">
      <c r="A25" s="32"/>
      <c r="B25" s="42"/>
      <c r="C25" s="31" t="s">
        <v>65</v>
      </c>
      <c r="D25" s="50">
        <v>0</v>
      </c>
      <c r="E25" s="31" t="s">
        <v>66</v>
      </c>
      <c r="F25" s="46">
        <v>12.3</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row>
    <row r="26" spans="1:256">
      <c r="A26" s="23"/>
      <c r="B26" s="43"/>
      <c r="C26" s="32"/>
      <c r="D26" s="42"/>
      <c r="E26" s="32" t="s">
        <v>67</v>
      </c>
      <c r="F26" s="46">
        <v>0</v>
      </c>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row>
    <row r="27" spans="1:256">
      <c r="A27" s="23"/>
      <c r="B27" s="44"/>
      <c r="C27" s="32"/>
      <c r="D27" s="42"/>
      <c r="E27" s="32" t="s">
        <v>68</v>
      </c>
      <c r="F27" s="46">
        <v>0</v>
      </c>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row>
    <row r="28" spans="1:256">
      <c r="A28" s="23"/>
      <c r="B28" s="44"/>
      <c r="C28" s="32"/>
      <c r="D28" s="42"/>
      <c r="E28" s="32" t="s">
        <v>69</v>
      </c>
      <c r="F28" s="48">
        <v>0</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row>
    <row r="29" spans="1:256">
      <c r="A29" s="23"/>
      <c r="B29" s="44"/>
      <c r="C29" s="32"/>
      <c r="D29" s="42"/>
      <c r="E29" s="32" t="s">
        <v>70</v>
      </c>
      <c r="F29" s="50">
        <v>0</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row>
    <row r="30" spans="1:256">
      <c r="A30" s="23"/>
      <c r="B30" s="44"/>
      <c r="C30" s="32"/>
      <c r="D30" s="42"/>
      <c r="E30" s="32" t="s">
        <v>71</v>
      </c>
      <c r="F30" s="53">
        <v>0</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row>
    <row r="31" spans="1:256">
      <c r="A31" s="23"/>
      <c r="B31" s="44"/>
      <c r="C31" s="32"/>
      <c r="D31" s="42"/>
      <c r="E31" s="32" t="s">
        <v>72</v>
      </c>
      <c r="F31" s="53">
        <v>0</v>
      </c>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c r="A32" s="23"/>
      <c r="B32" s="44"/>
      <c r="C32" s="32"/>
      <c r="D32" s="42"/>
      <c r="E32" s="32" t="s">
        <v>73</v>
      </c>
      <c r="F32" s="53">
        <v>0</v>
      </c>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row>
    <row r="33" spans="1:256">
      <c r="A33" s="23"/>
      <c r="B33" s="44"/>
      <c r="C33" s="32"/>
      <c r="D33" s="42"/>
      <c r="E33" s="32" t="s">
        <v>74</v>
      </c>
      <c r="F33" s="53">
        <v>0</v>
      </c>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row>
    <row r="34" spans="1:256">
      <c r="A34" s="29" t="s">
        <v>17</v>
      </c>
      <c r="B34" s="54">
        <v>672</v>
      </c>
      <c r="C34" s="29" t="s">
        <v>75</v>
      </c>
      <c r="D34" s="15">
        <v>672</v>
      </c>
      <c r="E34" s="37" t="s">
        <v>75</v>
      </c>
      <c r="F34" s="54">
        <v>672</v>
      </c>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row>
    <row r="35" spans="1:256">
      <c r="A35" s="32" t="s">
        <v>18</v>
      </c>
      <c r="B35" s="50">
        <v>0</v>
      </c>
      <c r="C35" s="38" t="s">
        <v>76</v>
      </c>
      <c r="D35" s="54">
        <v>0</v>
      </c>
      <c r="E35" s="37" t="s">
        <v>77</v>
      </c>
      <c r="F35" s="45"/>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row>
    <row r="36" spans="1:256">
      <c r="A36" s="32"/>
      <c r="B36" s="51"/>
      <c r="C36" s="25" t="s">
        <v>78</v>
      </c>
      <c r="D36" s="54">
        <v>0</v>
      </c>
      <c r="E36" s="24"/>
      <c r="F36" s="45"/>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row>
    <row r="37" spans="1:256">
      <c r="A37" s="32" t="s">
        <v>19</v>
      </c>
      <c r="B37" s="48">
        <v>672</v>
      </c>
      <c r="C37" s="34" t="s">
        <v>79</v>
      </c>
      <c r="D37" s="48">
        <v>672</v>
      </c>
      <c r="E37" s="35" t="s">
        <v>79</v>
      </c>
      <c r="F37" s="48">
        <v>672</v>
      </c>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row>
    <row r="38" spans="1:256">
      <c r="A38" s="17"/>
      <c r="B38" s="16"/>
      <c r="C38" s="16"/>
      <c r="D38" s="22"/>
      <c r="E38" s="16"/>
      <c r="F38" s="16"/>
      <c r="G38" s="22"/>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row>
    <row r="39" spans="1:256">
      <c r="A39" s="17"/>
      <c r="B39" s="22"/>
      <c r="C39" s="22"/>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row>
    <row r="41" spans="1:256">
      <c r="A41" s="17"/>
      <c r="B41" s="22"/>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row>
    <row r="43" spans="1:256">
      <c r="A43" s="17"/>
      <c r="B43" s="22"/>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row>
  </sheetData>
  <mergeCells count="1">
    <mergeCell ref="C4:F4"/>
  </mergeCells>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M26"/>
  <sheetViews>
    <sheetView topLeftCell="A4" workbookViewId="0">
      <selection activeCell="M13" sqref="M13"/>
    </sheetView>
  </sheetViews>
  <sheetFormatPr defaultRowHeight="14.4"/>
  <cols>
    <col min="5" max="5" width="26.77734375" customWidth="1"/>
    <col min="6" max="6" width="16.21875" customWidth="1"/>
    <col min="7" max="7" width="14.33203125" customWidth="1"/>
    <col min="8" max="8" width="13.5546875" customWidth="1"/>
    <col min="13" max="13" width="18.88671875" customWidth="1"/>
  </cols>
  <sheetData>
    <row r="1" spans="1:13">
      <c r="A1" s="55"/>
      <c r="B1" s="55"/>
      <c r="C1" s="56"/>
      <c r="D1" s="56"/>
      <c r="E1" s="55"/>
      <c r="F1" s="55"/>
      <c r="G1" s="55"/>
      <c r="H1" s="55"/>
      <c r="I1" s="55"/>
      <c r="J1" s="55"/>
      <c r="K1" s="55"/>
      <c r="L1" s="55"/>
      <c r="M1" s="58" t="s">
        <v>81</v>
      </c>
    </row>
    <row r="2" spans="1:13" ht="30.6">
      <c r="A2" s="182" t="s">
        <v>82</v>
      </c>
      <c r="B2" s="182"/>
      <c r="C2" s="182"/>
      <c r="D2" s="182"/>
      <c r="E2" s="182"/>
      <c r="F2" s="182"/>
      <c r="G2" s="182"/>
      <c r="H2" s="182"/>
      <c r="I2" s="182"/>
      <c r="J2" s="182"/>
      <c r="K2" s="182"/>
      <c r="L2" s="182"/>
      <c r="M2" s="182"/>
    </row>
    <row r="3" spans="1:13">
      <c r="A3" s="55"/>
      <c r="B3" s="55"/>
      <c r="C3" s="55"/>
      <c r="D3" s="55"/>
      <c r="E3" s="55"/>
      <c r="F3" s="55"/>
      <c r="G3" s="55"/>
      <c r="H3" s="55"/>
      <c r="I3" s="55"/>
      <c r="J3" s="55"/>
      <c r="K3" s="55"/>
      <c r="L3" s="55"/>
      <c r="M3" s="58" t="s">
        <v>80</v>
      </c>
    </row>
    <row r="4" spans="1:13">
      <c r="A4" s="191" t="s">
        <v>83</v>
      </c>
      <c r="B4" s="191"/>
      <c r="C4" s="191"/>
      <c r="D4" s="194" t="s">
        <v>84</v>
      </c>
      <c r="E4" s="196" t="s">
        <v>85</v>
      </c>
      <c r="F4" s="190" t="s">
        <v>86</v>
      </c>
      <c r="G4" s="192" t="s">
        <v>87</v>
      </c>
      <c r="H4" s="190"/>
      <c r="I4" s="190"/>
      <c r="J4" s="190"/>
      <c r="K4" s="190"/>
      <c r="L4" s="193" t="s">
        <v>88</v>
      </c>
      <c r="M4" s="193" t="s">
        <v>89</v>
      </c>
    </row>
    <row r="5" spans="1:13">
      <c r="A5" s="184" t="s">
        <v>90</v>
      </c>
      <c r="B5" s="184" t="s">
        <v>91</v>
      </c>
      <c r="C5" s="186" t="s">
        <v>92</v>
      </c>
      <c r="D5" s="195"/>
      <c r="E5" s="196"/>
      <c r="F5" s="190"/>
      <c r="G5" s="188" t="s">
        <v>93</v>
      </c>
      <c r="H5" s="192" t="s">
        <v>94</v>
      </c>
      <c r="I5" s="188" t="s">
        <v>95</v>
      </c>
      <c r="J5" s="188" t="s">
        <v>96</v>
      </c>
      <c r="K5" s="188" t="s">
        <v>97</v>
      </c>
      <c r="L5" s="193"/>
      <c r="M5" s="193"/>
    </row>
    <row r="6" spans="1:13">
      <c r="A6" s="185"/>
      <c r="B6" s="185"/>
      <c r="C6" s="187"/>
      <c r="D6" s="187"/>
      <c r="E6" s="197"/>
      <c r="F6" s="190"/>
      <c r="G6" s="189"/>
      <c r="H6" s="192"/>
      <c r="I6" s="189"/>
      <c r="J6" s="189"/>
      <c r="K6" s="189"/>
      <c r="L6" s="193"/>
      <c r="M6" s="193"/>
    </row>
    <row r="7" spans="1:13">
      <c r="A7" s="57" t="s">
        <v>98</v>
      </c>
      <c r="B7" s="57" t="s">
        <v>98</v>
      </c>
      <c r="C7" s="60" t="s">
        <v>98</v>
      </c>
      <c r="D7" s="60" t="s">
        <v>98</v>
      </c>
      <c r="E7" s="60" t="s">
        <v>98</v>
      </c>
      <c r="F7" s="59">
        <v>1</v>
      </c>
      <c r="G7" s="59">
        <v>2</v>
      </c>
      <c r="H7" s="59">
        <v>3</v>
      </c>
      <c r="I7" s="59">
        <v>7</v>
      </c>
      <c r="J7" s="59">
        <v>8</v>
      </c>
      <c r="K7" s="59">
        <v>8</v>
      </c>
      <c r="L7" s="59">
        <v>9</v>
      </c>
      <c r="M7" s="59">
        <v>10</v>
      </c>
    </row>
    <row r="8" spans="1:13">
      <c r="A8" s="61"/>
      <c r="B8" s="61"/>
      <c r="C8" s="61"/>
      <c r="D8" s="61"/>
      <c r="E8" s="65" t="s">
        <v>99</v>
      </c>
      <c r="F8" s="62">
        <v>672</v>
      </c>
      <c r="G8" s="63">
        <v>672</v>
      </c>
      <c r="H8" s="63">
        <v>672</v>
      </c>
      <c r="I8" s="64">
        <v>0</v>
      </c>
      <c r="J8" s="64">
        <v>0</v>
      </c>
      <c r="K8" s="64">
        <v>0</v>
      </c>
      <c r="L8" s="64">
        <v>0</v>
      </c>
      <c r="M8" s="64">
        <v>0</v>
      </c>
    </row>
    <row r="9" spans="1:13">
      <c r="A9" s="61"/>
      <c r="B9" s="61"/>
      <c r="C9" s="61"/>
      <c r="D9" s="61" t="s">
        <v>100</v>
      </c>
      <c r="E9" s="65" t="s">
        <v>101</v>
      </c>
      <c r="F9" s="62">
        <v>672</v>
      </c>
      <c r="G9" s="63">
        <v>672</v>
      </c>
      <c r="H9" s="63">
        <v>672</v>
      </c>
      <c r="I9" s="64">
        <v>0</v>
      </c>
      <c r="J9" s="64">
        <v>0</v>
      </c>
      <c r="K9" s="64">
        <v>0</v>
      </c>
      <c r="L9" s="64">
        <v>0</v>
      </c>
      <c r="M9" s="64">
        <v>0</v>
      </c>
    </row>
    <row r="10" spans="1:13">
      <c r="A10" s="61"/>
      <c r="B10" s="61"/>
      <c r="C10" s="61"/>
      <c r="D10" s="61" t="s">
        <v>102</v>
      </c>
      <c r="E10" s="65" t="s">
        <v>103</v>
      </c>
      <c r="F10" s="62">
        <v>672</v>
      </c>
      <c r="G10" s="63">
        <v>672</v>
      </c>
      <c r="H10" s="63">
        <v>672</v>
      </c>
      <c r="I10" s="64">
        <v>0</v>
      </c>
      <c r="J10" s="64">
        <v>0</v>
      </c>
      <c r="K10" s="64">
        <v>0</v>
      </c>
      <c r="L10" s="64">
        <v>0</v>
      </c>
      <c r="M10" s="64">
        <v>0</v>
      </c>
    </row>
    <row r="11" spans="1:13">
      <c r="A11" s="61" t="s">
        <v>104</v>
      </c>
      <c r="B11" s="61"/>
      <c r="C11" s="61"/>
      <c r="D11" s="61"/>
      <c r="E11" s="65" t="s">
        <v>105</v>
      </c>
      <c r="F11" s="62">
        <v>536</v>
      </c>
      <c r="G11" s="63">
        <v>536</v>
      </c>
      <c r="H11" s="63">
        <v>536</v>
      </c>
      <c r="I11" s="64">
        <v>0</v>
      </c>
      <c r="J11" s="64">
        <v>0</v>
      </c>
      <c r="K11" s="64">
        <v>0</v>
      </c>
      <c r="L11" s="64">
        <v>0</v>
      </c>
      <c r="M11" s="64">
        <v>0</v>
      </c>
    </row>
    <row r="12" spans="1:13">
      <c r="A12" s="61"/>
      <c r="B12" s="61" t="s">
        <v>106</v>
      </c>
      <c r="C12" s="61"/>
      <c r="D12" s="61"/>
      <c r="E12" s="65" t="s">
        <v>107</v>
      </c>
      <c r="F12" s="62">
        <v>536</v>
      </c>
      <c r="G12" s="63">
        <v>536</v>
      </c>
      <c r="H12" s="63">
        <v>536</v>
      </c>
      <c r="I12" s="64">
        <v>0</v>
      </c>
      <c r="J12" s="64">
        <v>0</v>
      </c>
      <c r="K12" s="64">
        <v>0</v>
      </c>
      <c r="L12" s="64">
        <v>0</v>
      </c>
      <c r="M12" s="64">
        <v>0</v>
      </c>
    </row>
    <row r="13" spans="1:13">
      <c r="A13" s="61" t="s">
        <v>108</v>
      </c>
      <c r="B13" s="61" t="s">
        <v>109</v>
      </c>
      <c r="C13" s="61" t="s">
        <v>106</v>
      </c>
      <c r="D13" s="61" t="s">
        <v>110</v>
      </c>
      <c r="E13" s="65" t="s">
        <v>111</v>
      </c>
      <c r="F13" s="62">
        <v>344</v>
      </c>
      <c r="G13" s="63">
        <v>344</v>
      </c>
      <c r="H13" s="63">
        <v>344</v>
      </c>
      <c r="I13" s="64">
        <v>0</v>
      </c>
      <c r="J13" s="64">
        <v>0</v>
      </c>
      <c r="K13" s="64">
        <v>0</v>
      </c>
      <c r="L13" s="64">
        <v>0</v>
      </c>
      <c r="M13" s="64">
        <v>0</v>
      </c>
    </row>
    <row r="14" spans="1:13">
      <c r="A14" s="61" t="s">
        <v>108</v>
      </c>
      <c r="B14" s="61" t="s">
        <v>109</v>
      </c>
      <c r="C14" s="61" t="s">
        <v>112</v>
      </c>
      <c r="D14" s="61" t="s">
        <v>110</v>
      </c>
      <c r="E14" s="65" t="s">
        <v>113</v>
      </c>
      <c r="F14" s="62">
        <v>80</v>
      </c>
      <c r="G14" s="63">
        <v>80</v>
      </c>
      <c r="H14" s="63">
        <v>80</v>
      </c>
      <c r="I14" s="64">
        <v>0</v>
      </c>
      <c r="J14" s="64">
        <v>0</v>
      </c>
      <c r="K14" s="64">
        <v>0</v>
      </c>
      <c r="L14" s="64">
        <v>0</v>
      </c>
      <c r="M14" s="64">
        <v>0</v>
      </c>
    </row>
    <row r="15" spans="1:13">
      <c r="A15" s="61" t="s">
        <v>108</v>
      </c>
      <c r="B15" s="61" t="s">
        <v>109</v>
      </c>
      <c r="C15" s="61" t="s">
        <v>114</v>
      </c>
      <c r="D15" s="61" t="s">
        <v>110</v>
      </c>
      <c r="E15" s="65" t="s">
        <v>115</v>
      </c>
      <c r="F15" s="62">
        <v>25</v>
      </c>
      <c r="G15" s="63">
        <v>25</v>
      </c>
      <c r="H15" s="63">
        <v>25</v>
      </c>
      <c r="I15" s="64">
        <v>0</v>
      </c>
      <c r="J15" s="64">
        <v>0</v>
      </c>
      <c r="K15" s="64">
        <v>0</v>
      </c>
      <c r="L15" s="64">
        <v>0</v>
      </c>
      <c r="M15" s="64">
        <v>0</v>
      </c>
    </row>
    <row r="16" spans="1:13">
      <c r="A16" s="61" t="s">
        <v>108</v>
      </c>
      <c r="B16" s="61" t="s">
        <v>109</v>
      </c>
      <c r="C16" s="61" t="s">
        <v>116</v>
      </c>
      <c r="D16" s="61" t="s">
        <v>110</v>
      </c>
      <c r="E16" s="65" t="s">
        <v>117</v>
      </c>
      <c r="F16" s="62">
        <v>25</v>
      </c>
      <c r="G16" s="63">
        <v>25</v>
      </c>
      <c r="H16" s="63">
        <v>25</v>
      </c>
      <c r="I16" s="64">
        <v>0</v>
      </c>
      <c r="J16" s="64">
        <v>0</v>
      </c>
      <c r="K16" s="64">
        <v>0</v>
      </c>
      <c r="L16" s="64">
        <v>0</v>
      </c>
      <c r="M16" s="64">
        <v>0</v>
      </c>
    </row>
    <row r="17" spans="1:13">
      <c r="A17" s="61" t="s">
        <v>108</v>
      </c>
      <c r="B17" s="61" t="s">
        <v>109</v>
      </c>
      <c r="C17" s="61" t="s">
        <v>118</v>
      </c>
      <c r="D17" s="61" t="s">
        <v>110</v>
      </c>
      <c r="E17" s="65" t="s">
        <v>119</v>
      </c>
      <c r="F17" s="62">
        <v>6</v>
      </c>
      <c r="G17" s="63">
        <v>6</v>
      </c>
      <c r="H17" s="63">
        <v>6</v>
      </c>
      <c r="I17" s="64">
        <v>0</v>
      </c>
      <c r="J17" s="64">
        <v>0</v>
      </c>
      <c r="K17" s="64">
        <v>0</v>
      </c>
      <c r="L17" s="64">
        <v>0</v>
      </c>
      <c r="M17" s="64">
        <v>0</v>
      </c>
    </row>
    <row r="18" spans="1:13">
      <c r="A18" s="61" t="s">
        <v>120</v>
      </c>
      <c r="B18" s="61"/>
      <c r="C18" s="61"/>
      <c r="D18" s="61"/>
      <c r="E18" s="65" t="s">
        <v>121</v>
      </c>
      <c r="F18" s="62">
        <v>178.1</v>
      </c>
      <c r="G18" s="63">
        <v>178.1</v>
      </c>
      <c r="H18" s="63">
        <f>H19+H22</f>
        <v>178.1</v>
      </c>
      <c r="I18" s="64">
        <v>0</v>
      </c>
      <c r="J18" s="64">
        <v>0</v>
      </c>
      <c r="K18" s="64">
        <v>0</v>
      </c>
      <c r="L18" s="64">
        <v>0</v>
      </c>
      <c r="M18" s="64">
        <v>0</v>
      </c>
    </row>
    <row r="19" spans="1:13">
      <c r="A19" s="61"/>
      <c r="B19" s="61" t="s">
        <v>122</v>
      </c>
      <c r="C19" s="61"/>
      <c r="D19" s="61"/>
      <c r="E19" s="65" t="s">
        <v>123</v>
      </c>
      <c r="F19" s="62">
        <v>168.9</v>
      </c>
      <c r="G19" s="63">
        <v>168.9</v>
      </c>
      <c r="H19" s="63">
        <v>168.9</v>
      </c>
      <c r="I19" s="64">
        <v>0</v>
      </c>
      <c r="J19" s="64">
        <v>0</v>
      </c>
      <c r="K19" s="64">
        <v>0</v>
      </c>
      <c r="L19" s="64">
        <v>0</v>
      </c>
      <c r="M19" s="64">
        <v>0</v>
      </c>
    </row>
    <row r="20" spans="1:13">
      <c r="A20" s="61" t="s">
        <v>124</v>
      </c>
      <c r="B20" s="61" t="s">
        <v>125</v>
      </c>
      <c r="C20" s="61" t="s">
        <v>106</v>
      </c>
      <c r="D20" s="61" t="s">
        <v>110</v>
      </c>
      <c r="E20" s="66" t="s">
        <v>139</v>
      </c>
      <c r="F20" s="62">
        <v>168.9</v>
      </c>
      <c r="G20" s="63">
        <v>168.9</v>
      </c>
      <c r="H20" s="63">
        <v>168.9</v>
      </c>
      <c r="I20" s="64">
        <v>0</v>
      </c>
      <c r="J20" s="64">
        <v>0</v>
      </c>
      <c r="K20" s="64">
        <v>0</v>
      </c>
      <c r="L20" s="64">
        <v>0</v>
      </c>
      <c r="M20" s="64">
        <v>0</v>
      </c>
    </row>
    <row r="21" spans="1:13">
      <c r="A21" s="61" t="s">
        <v>126</v>
      </c>
      <c r="B21" s="61"/>
      <c r="C21" s="61"/>
      <c r="D21" s="61"/>
      <c r="E21" s="65" t="s">
        <v>127</v>
      </c>
      <c r="F21" s="62">
        <v>9.1999999999999993</v>
      </c>
      <c r="G21" s="63">
        <v>9.1999999999999993</v>
      </c>
      <c r="H21" s="63">
        <v>9.1999999999999993</v>
      </c>
      <c r="I21" s="64">
        <v>0</v>
      </c>
      <c r="J21" s="64">
        <v>0</v>
      </c>
      <c r="K21" s="64">
        <v>0</v>
      </c>
      <c r="L21" s="64">
        <v>0</v>
      </c>
      <c r="M21" s="64">
        <v>0</v>
      </c>
    </row>
    <row r="22" spans="1:13">
      <c r="A22" s="61"/>
      <c r="B22" s="67" t="s">
        <v>128</v>
      </c>
      <c r="C22" s="67"/>
      <c r="D22" s="61"/>
      <c r="E22" s="65" t="s">
        <v>129</v>
      </c>
      <c r="F22" s="62">
        <v>9.1999999999999993</v>
      </c>
      <c r="G22" s="63">
        <v>9.1999999999999993</v>
      </c>
      <c r="H22" s="63">
        <v>9.1999999999999993</v>
      </c>
      <c r="I22" s="64">
        <v>0</v>
      </c>
      <c r="J22" s="64">
        <v>0</v>
      </c>
      <c r="K22" s="64">
        <v>0</v>
      </c>
      <c r="L22" s="64">
        <v>0</v>
      </c>
      <c r="M22" s="64">
        <v>0</v>
      </c>
    </row>
    <row r="23" spans="1:13">
      <c r="A23" s="61" t="s">
        <v>130</v>
      </c>
      <c r="B23" s="67" t="s">
        <v>128</v>
      </c>
      <c r="C23" s="61" t="s">
        <v>106</v>
      </c>
      <c r="D23" s="61" t="s">
        <v>110</v>
      </c>
      <c r="E23" s="65" t="s">
        <v>131</v>
      </c>
      <c r="F23" s="62">
        <v>9.1999999999999993</v>
      </c>
      <c r="G23" s="63">
        <v>9.1999999999999993</v>
      </c>
      <c r="H23" s="63">
        <v>9.1999999999999993</v>
      </c>
      <c r="I23" s="64">
        <v>0</v>
      </c>
      <c r="J23" s="64">
        <v>0</v>
      </c>
      <c r="K23" s="64">
        <v>0</v>
      </c>
      <c r="L23" s="64">
        <v>0</v>
      </c>
      <c r="M23" s="64">
        <v>0</v>
      </c>
    </row>
    <row r="24" spans="1:13">
      <c r="A24" s="61" t="s">
        <v>132</v>
      </c>
      <c r="B24" s="61"/>
      <c r="C24" s="61"/>
      <c r="D24" s="61"/>
      <c r="E24" s="65" t="s">
        <v>133</v>
      </c>
      <c r="F24" s="62">
        <v>12.3</v>
      </c>
      <c r="G24" s="63">
        <v>12.3</v>
      </c>
      <c r="H24" s="63">
        <v>12.3</v>
      </c>
      <c r="I24" s="64">
        <v>0</v>
      </c>
      <c r="J24" s="64">
        <v>0</v>
      </c>
      <c r="K24" s="64">
        <v>0</v>
      </c>
      <c r="L24" s="64">
        <v>0</v>
      </c>
      <c r="M24" s="64">
        <v>0</v>
      </c>
    </row>
    <row r="25" spans="1:13">
      <c r="A25" s="61"/>
      <c r="B25" s="61" t="s">
        <v>134</v>
      </c>
      <c r="C25" s="61"/>
      <c r="D25" s="61"/>
      <c r="E25" s="65" t="s">
        <v>135</v>
      </c>
      <c r="F25" s="62">
        <v>12.3</v>
      </c>
      <c r="G25" s="63">
        <v>12.3</v>
      </c>
      <c r="H25" s="63">
        <v>12.3</v>
      </c>
      <c r="I25" s="64">
        <v>0</v>
      </c>
      <c r="J25" s="64">
        <v>0</v>
      </c>
      <c r="K25" s="64">
        <v>0</v>
      </c>
      <c r="L25" s="64">
        <v>0</v>
      </c>
      <c r="M25" s="64">
        <v>0</v>
      </c>
    </row>
    <row r="26" spans="1:13">
      <c r="A26" s="61" t="s">
        <v>136</v>
      </c>
      <c r="B26" s="61" t="s">
        <v>137</v>
      </c>
      <c r="C26" s="61" t="s">
        <v>106</v>
      </c>
      <c r="D26" s="61" t="s">
        <v>110</v>
      </c>
      <c r="E26" s="65" t="s">
        <v>138</v>
      </c>
      <c r="F26" s="62">
        <v>12.3</v>
      </c>
      <c r="G26" s="63">
        <v>12.3</v>
      </c>
      <c r="H26" s="63">
        <v>12.3</v>
      </c>
      <c r="I26" s="64">
        <v>0</v>
      </c>
      <c r="J26" s="64">
        <v>0</v>
      </c>
      <c r="K26" s="64">
        <v>0</v>
      </c>
      <c r="L26" s="64">
        <v>0</v>
      </c>
      <c r="M26" s="64">
        <v>0</v>
      </c>
    </row>
  </sheetData>
  <mergeCells count="16">
    <mergeCell ref="A2:M2"/>
    <mergeCell ref="A5:A6"/>
    <mergeCell ref="B5:B6"/>
    <mergeCell ref="C5:C6"/>
    <mergeCell ref="G5:G6"/>
    <mergeCell ref="F4:F6"/>
    <mergeCell ref="A4:C4"/>
    <mergeCell ref="G4:K4"/>
    <mergeCell ref="L4:L6"/>
    <mergeCell ref="M4:M6"/>
    <mergeCell ref="I5:I6"/>
    <mergeCell ref="K5:K6"/>
    <mergeCell ref="D4:D6"/>
    <mergeCell ref="H5:H6"/>
    <mergeCell ref="E4:E6"/>
    <mergeCell ref="J5:J6"/>
  </mergeCells>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V45"/>
  <sheetViews>
    <sheetView workbookViewId="0">
      <selection activeCell="D11" sqref="D11"/>
    </sheetView>
  </sheetViews>
  <sheetFormatPr defaultRowHeight="14.4"/>
  <cols>
    <col min="1" max="1" width="25.44140625" customWidth="1"/>
    <col min="2" max="2" width="17.6640625" customWidth="1"/>
    <col min="3" max="3" width="24.33203125" customWidth="1"/>
    <col min="4" max="4" width="13.44140625" customWidth="1"/>
    <col min="5" max="5" width="28.21875" customWidth="1"/>
    <col min="6" max="6" width="21.5546875" customWidth="1"/>
  </cols>
  <sheetData>
    <row r="1" spans="1:256">
      <c r="A1" s="69"/>
      <c r="B1" s="69"/>
      <c r="C1" s="69"/>
      <c r="D1" s="69"/>
      <c r="E1" s="69"/>
      <c r="F1" s="70" t="s">
        <v>140</v>
      </c>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row>
    <row r="2" spans="1:256" ht="28.2">
      <c r="A2" s="93" t="s">
        <v>141</v>
      </c>
      <c r="B2" s="71"/>
      <c r="C2" s="72"/>
      <c r="D2" s="71"/>
      <c r="E2" s="71"/>
      <c r="F2" s="71"/>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row>
    <row r="3" spans="1:256">
      <c r="A3" s="74"/>
      <c r="B3" s="69"/>
      <c r="C3" s="69"/>
      <c r="D3" s="69"/>
      <c r="E3" s="69"/>
      <c r="F3" s="73" t="s">
        <v>80</v>
      </c>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row>
    <row r="4" spans="1:256">
      <c r="A4" s="81" t="s">
        <v>2</v>
      </c>
      <c r="B4" s="81"/>
      <c r="C4" s="183" t="s">
        <v>24</v>
      </c>
      <c r="D4" s="183"/>
      <c r="E4" s="183"/>
      <c r="F4" s="183"/>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row>
    <row r="5" spans="1:256">
      <c r="A5" s="81" t="s">
        <v>3</v>
      </c>
      <c r="B5" s="82" t="s">
        <v>20</v>
      </c>
      <c r="C5" s="83" t="s">
        <v>26</v>
      </c>
      <c r="D5" s="84" t="s">
        <v>27</v>
      </c>
      <c r="E5" s="83" t="s">
        <v>28</v>
      </c>
      <c r="F5" s="81" t="s">
        <v>27</v>
      </c>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row>
    <row r="6" spans="1:256">
      <c r="A6" s="86" t="s">
        <v>4</v>
      </c>
      <c r="B6" s="101">
        <v>672</v>
      </c>
      <c r="C6" s="85" t="s">
        <v>29</v>
      </c>
      <c r="D6" s="101">
        <v>536</v>
      </c>
      <c r="E6" s="85" t="s">
        <v>30</v>
      </c>
      <c r="F6" s="106">
        <v>370.9</v>
      </c>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row>
    <row r="7" spans="1:256">
      <c r="A7" s="86" t="s">
        <v>5</v>
      </c>
      <c r="B7" s="101">
        <v>672</v>
      </c>
      <c r="C7" s="85" t="s">
        <v>31</v>
      </c>
      <c r="D7" s="101">
        <v>536</v>
      </c>
      <c r="E7" s="85" t="s">
        <v>32</v>
      </c>
      <c r="F7" s="101">
        <v>0</v>
      </c>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c r="GH7" s="74"/>
      <c r="GI7" s="74"/>
      <c r="GJ7" s="74"/>
      <c r="GK7" s="74"/>
      <c r="GL7" s="74"/>
      <c r="GM7" s="74"/>
      <c r="GN7" s="74"/>
      <c r="GO7" s="74"/>
      <c r="GP7" s="74"/>
      <c r="GQ7" s="74"/>
      <c r="GR7" s="74"/>
      <c r="GS7" s="74"/>
      <c r="GT7" s="74"/>
      <c r="GU7" s="74"/>
      <c r="GV7" s="74"/>
      <c r="GW7" s="74"/>
      <c r="GX7" s="74"/>
      <c r="GY7" s="74"/>
      <c r="GZ7" s="74"/>
      <c r="HA7" s="74"/>
      <c r="HB7" s="74"/>
      <c r="HC7" s="74"/>
      <c r="HD7" s="74"/>
      <c r="HE7" s="74"/>
      <c r="HF7" s="74"/>
      <c r="HG7" s="74"/>
      <c r="HH7" s="74"/>
      <c r="HI7" s="74"/>
      <c r="HJ7" s="74"/>
      <c r="HK7" s="74"/>
      <c r="HL7" s="74"/>
      <c r="HM7" s="74"/>
      <c r="HN7" s="74"/>
      <c r="HO7" s="74"/>
      <c r="HP7" s="74"/>
      <c r="HQ7" s="74"/>
      <c r="HR7" s="74"/>
      <c r="HS7" s="74"/>
      <c r="HT7" s="74"/>
      <c r="HU7" s="74"/>
      <c r="HV7" s="74"/>
      <c r="HW7" s="74"/>
      <c r="HX7" s="74"/>
      <c r="HY7" s="74"/>
      <c r="HZ7" s="74"/>
      <c r="IA7" s="74"/>
      <c r="IB7" s="74"/>
      <c r="IC7" s="74"/>
      <c r="ID7" s="74"/>
      <c r="IE7" s="74"/>
      <c r="IF7" s="74"/>
      <c r="IG7" s="74"/>
      <c r="IH7" s="74"/>
      <c r="II7" s="74"/>
      <c r="IJ7" s="74"/>
      <c r="IK7" s="74"/>
      <c r="IL7" s="74"/>
      <c r="IM7" s="74"/>
      <c r="IN7" s="74"/>
      <c r="IO7" s="74"/>
      <c r="IP7" s="74"/>
      <c r="IQ7" s="74"/>
      <c r="IR7" s="74"/>
      <c r="IS7" s="74"/>
      <c r="IT7" s="74"/>
      <c r="IU7" s="74"/>
      <c r="IV7" s="74"/>
    </row>
    <row r="8" spans="1:256">
      <c r="A8" s="86" t="s">
        <v>8</v>
      </c>
      <c r="B8" s="103">
        <v>0</v>
      </c>
      <c r="C8" s="85" t="s">
        <v>33</v>
      </c>
      <c r="D8" s="103">
        <v>177.6</v>
      </c>
      <c r="E8" s="85" t="s">
        <v>34</v>
      </c>
      <c r="F8" s="103">
        <v>0</v>
      </c>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c r="IO8" s="74"/>
      <c r="IP8" s="74"/>
      <c r="IQ8" s="74"/>
      <c r="IR8" s="74"/>
      <c r="IS8" s="74"/>
      <c r="IT8" s="74"/>
      <c r="IU8" s="74"/>
      <c r="IV8" s="74"/>
    </row>
    <row r="9" spans="1:256">
      <c r="A9" s="86" t="s">
        <v>9</v>
      </c>
      <c r="B9" s="105">
        <v>0</v>
      </c>
      <c r="C9" s="85" t="s">
        <v>35</v>
      </c>
      <c r="D9" s="102">
        <v>19.5</v>
      </c>
      <c r="E9" s="85" t="s">
        <v>36</v>
      </c>
      <c r="F9" s="102">
        <v>0</v>
      </c>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row>
    <row r="10" spans="1:256">
      <c r="A10" s="86" t="s">
        <v>10</v>
      </c>
      <c r="B10" s="101">
        <v>0</v>
      </c>
      <c r="C10" s="85" t="s">
        <v>37</v>
      </c>
      <c r="D10" s="102">
        <v>190.4</v>
      </c>
      <c r="E10" s="85" t="s">
        <v>38</v>
      </c>
      <c r="F10" s="102">
        <v>0</v>
      </c>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86"/>
      <c r="B11" s="107"/>
      <c r="C11" s="85" t="s">
        <v>39</v>
      </c>
      <c r="D11" s="102">
        <v>148.5</v>
      </c>
      <c r="E11" s="85" t="s">
        <v>40</v>
      </c>
      <c r="F11" s="105">
        <v>0</v>
      </c>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row>
    <row r="12" spans="1:256">
      <c r="A12" s="86"/>
      <c r="B12" s="107"/>
      <c r="C12" s="85" t="s">
        <v>41</v>
      </c>
      <c r="D12" s="102">
        <v>0</v>
      </c>
      <c r="E12" s="85" t="s">
        <v>42</v>
      </c>
      <c r="F12" s="101">
        <v>0</v>
      </c>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c r="IV12" s="74"/>
    </row>
    <row r="13" spans="1:256">
      <c r="A13" s="86"/>
      <c r="B13" s="101"/>
      <c r="C13" s="85"/>
      <c r="D13" s="96"/>
      <c r="E13" s="85" t="s">
        <v>43</v>
      </c>
      <c r="F13" s="101">
        <v>168.9</v>
      </c>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c r="IV13" s="74"/>
    </row>
    <row r="14" spans="1:256">
      <c r="A14" s="86"/>
      <c r="B14" s="101"/>
      <c r="C14" s="85"/>
      <c r="D14" s="96"/>
      <c r="E14" s="85" t="s">
        <v>44</v>
      </c>
      <c r="F14" s="103">
        <v>0</v>
      </c>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c r="IV14" s="74"/>
    </row>
    <row r="15" spans="1:256">
      <c r="A15" s="86"/>
      <c r="B15" s="101"/>
      <c r="C15" s="85" t="s">
        <v>45</v>
      </c>
      <c r="D15" s="102">
        <v>136</v>
      </c>
      <c r="E15" s="85" t="s">
        <v>46</v>
      </c>
      <c r="F15" s="105">
        <v>9.1999999999999993</v>
      </c>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c r="IV15" s="74"/>
    </row>
    <row r="16" spans="1:256">
      <c r="A16" s="86"/>
      <c r="B16" s="103"/>
      <c r="C16" s="85" t="s">
        <v>47</v>
      </c>
      <c r="D16" s="102">
        <v>0</v>
      </c>
      <c r="E16" s="85" t="s">
        <v>48</v>
      </c>
      <c r="F16" s="101">
        <v>0</v>
      </c>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c r="IQ16" s="74"/>
      <c r="IR16" s="74"/>
      <c r="IS16" s="74"/>
      <c r="IT16" s="74"/>
      <c r="IU16" s="74"/>
      <c r="IV16" s="74"/>
    </row>
    <row r="17" spans="1:256">
      <c r="A17" s="86"/>
      <c r="B17" s="94"/>
      <c r="C17" s="85" t="s">
        <v>49</v>
      </c>
      <c r="D17" s="102">
        <v>136</v>
      </c>
      <c r="E17" s="85" t="s">
        <v>50</v>
      </c>
      <c r="F17" s="103">
        <v>0</v>
      </c>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row>
    <row r="18" spans="1:256">
      <c r="A18" s="86"/>
      <c r="B18" s="103"/>
      <c r="C18" s="85" t="s">
        <v>51</v>
      </c>
      <c r="D18" s="102">
        <v>0</v>
      </c>
      <c r="E18" s="85" t="s">
        <v>52</v>
      </c>
      <c r="F18" s="105">
        <v>0</v>
      </c>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row>
    <row r="19" spans="1:256">
      <c r="A19" s="86"/>
      <c r="B19" s="102"/>
      <c r="C19" s="85" t="s">
        <v>142</v>
      </c>
      <c r="D19" s="102">
        <v>0</v>
      </c>
      <c r="E19" s="85" t="s">
        <v>54</v>
      </c>
      <c r="F19" s="101">
        <v>0</v>
      </c>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row>
    <row r="20" spans="1:256">
      <c r="A20" s="86"/>
      <c r="B20" s="108"/>
      <c r="C20" s="85" t="s">
        <v>143</v>
      </c>
      <c r="D20" s="102">
        <v>0</v>
      </c>
      <c r="E20" s="85" t="s">
        <v>56</v>
      </c>
      <c r="F20" s="103">
        <v>0</v>
      </c>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c r="IU20" s="74"/>
      <c r="IV20" s="74"/>
    </row>
    <row r="21" spans="1:256">
      <c r="A21" s="87"/>
      <c r="B21" s="95"/>
      <c r="C21" s="85" t="s">
        <v>144</v>
      </c>
      <c r="D21" s="102">
        <v>0</v>
      </c>
      <c r="E21" s="85" t="s">
        <v>58</v>
      </c>
      <c r="F21" s="105">
        <v>0</v>
      </c>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c r="IT21" s="74"/>
      <c r="IU21" s="74"/>
      <c r="IV21" s="74"/>
    </row>
    <row r="22" spans="1:256">
      <c r="A22" s="86"/>
      <c r="B22" s="96"/>
      <c r="C22" s="85" t="s">
        <v>145</v>
      </c>
      <c r="D22" s="102">
        <v>0</v>
      </c>
      <c r="E22" s="85" t="s">
        <v>60</v>
      </c>
      <c r="F22" s="101">
        <v>0</v>
      </c>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c r="IV22" s="74"/>
    </row>
    <row r="23" spans="1:256">
      <c r="A23" s="86"/>
      <c r="B23" s="96"/>
      <c r="C23" s="85" t="s">
        <v>146</v>
      </c>
      <c r="D23" s="102">
        <v>0</v>
      </c>
      <c r="E23" s="85" t="s">
        <v>62</v>
      </c>
      <c r="F23" s="101">
        <v>0</v>
      </c>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c r="IV23" s="74"/>
    </row>
    <row r="24" spans="1:256" ht="24">
      <c r="A24" s="86"/>
      <c r="B24" s="96"/>
      <c r="C24" s="80" t="s">
        <v>147</v>
      </c>
      <c r="D24" s="102">
        <v>0</v>
      </c>
      <c r="E24" s="90" t="s">
        <v>64</v>
      </c>
      <c r="F24" s="101">
        <v>0</v>
      </c>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c r="IV24" s="74"/>
    </row>
    <row r="25" spans="1:256">
      <c r="A25" s="86"/>
      <c r="B25" s="96"/>
      <c r="C25" s="85" t="s">
        <v>63</v>
      </c>
      <c r="D25" s="102">
        <v>0</v>
      </c>
      <c r="E25" s="85" t="s">
        <v>66</v>
      </c>
      <c r="F25" s="101">
        <v>12.3</v>
      </c>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c r="IV25" s="74"/>
    </row>
    <row r="26" spans="1:256">
      <c r="A26" s="76"/>
      <c r="B26" s="97"/>
      <c r="C26" s="86" t="s">
        <v>65</v>
      </c>
      <c r="D26" s="102">
        <v>0</v>
      </c>
      <c r="E26" s="86" t="s">
        <v>67</v>
      </c>
      <c r="F26" s="101">
        <v>0</v>
      </c>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c r="IQ26" s="74"/>
      <c r="IR26" s="74"/>
      <c r="IS26" s="74"/>
      <c r="IT26" s="74"/>
      <c r="IU26" s="74"/>
      <c r="IV26" s="74"/>
    </row>
    <row r="27" spans="1:256">
      <c r="A27" s="76"/>
      <c r="B27" s="98"/>
      <c r="C27" s="86"/>
      <c r="D27" s="96"/>
      <c r="E27" s="86" t="s">
        <v>68</v>
      </c>
      <c r="F27" s="101">
        <v>0</v>
      </c>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c r="IV27" s="74"/>
    </row>
    <row r="28" spans="1:256">
      <c r="A28" s="76"/>
      <c r="B28" s="98"/>
      <c r="C28" s="86"/>
      <c r="D28" s="96"/>
      <c r="E28" s="86" t="s">
        <v>148</v>
      </c>
      <c r="F28" s="103">
        <v>0</v>
      </c>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c r="IQ28" s="74"/>
      <c r="IR28" s="74"/>
      <c r="IS28" s="74"/>
      <c r="IT28" s="74"/>
      <c r="IU28" s="74"/>
      <c r="IV28" s="74"/>
    </row>
    <row r="29" spans="1:256">
      <c r="A29" s="76"/>
      <c r="B29" s="98"/>
      <c r="C29" s="86"/>
      <c r="D29" s="96"/>
      <c r="E29" s="86" t="s">
        <v>70</v>
      </c>
      <c r="F29" s="102">
        <v>0</v>
      </c>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c r="IV29" s="74"/>
    </row>
    <row r="30" spans="1:256">
      <c r="A30" s="76"/>
      <c r="B30" s="98"/>
      <c r="C30" s="86"/>
      <c r="D30" s="96"/>
      <c r="E30" s="86" t="s">
        <v>71</v>
      </c>
      <c r="F30" s="109">
        <v>0</v>
      </c>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c r="IR30" s="74"/>
      <c r="IS30" s="74"/>
      <c r="IT30" s="74"/>
      <c r="IU30" s="74"/>
      <c r="IV30" s="74"/>
    </row>
    <row r="31" spans="1:256">
      <c r="A31" s="76"/>
      <c r="B31" s="98"/>
      <c r="C31" s="86"/>
      <c r="D31" s="96"/>
      <c r="E31" s="86" t="s">
        <v>72</v>
      </c>
      <c r="F31" s="109">
        <v>0</v>
      </c>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c r="IV31" s="74"/>
    </row>
    <row r="32" spans="1:256">
      <c r="A32" s="76"/>
      <c r="B32" s="98"/>
      <c r="C32" s="86"/>
      <c r="D32" s="96"/>
      <c r="E32" s="86" t="s">
        <v>73</v>
      </c>
      <c r="F32" s="109">
        <v>0</v>
      </c>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c r="IV32" s="74"/>
    </row>
    <row r="33" spans="1:256">
      <c r="A33" s="76"/>
      <c r="B33" s="98"/>
      <c r="C33" s="86"/>
      <c r="D33" s="96"/>
      <c r="E33" s="86" t="s">
        <v>74</v>
      </c>
      <c r="F33" s="109">
        <v>0</v>
      </c>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row>
    <row r="34" spans="1:256">
      <c r="A34" s="75"/>
      <c r="B34" s="98"/>
      <c r="C34" s="75"/>
      <c r="D34" s="97"/>
      <c r="E34" s="77"/>
      <c r="F34" s="9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row>
    <row r="35" spans="1:256">
      <c r="A35" s="83"/>
      <c r="B35" s="104"/>
      <c r="C35" s="83" t="s">
        <v>75</v>
      </c>
      <c r="D35" s="104">
        <v>672</v>
      </c>
      <c r="E35" s="91" t="s">
        <v>75</v>
      </c>
      <c r="F35" s="104">
        <v>672</v>
      </c>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c r="IV35" s="74"/>
    </row>
    <row r="36" spans="1:256">
      <c r="A36" s="86"/>
      <c r="B36" s="102"/>
      <c r="C36" s="92" t="s">
        <v>76</v>
      </c>
      <c r="D36" s="104">
        <v>0</v>
      </c>
      <c r="E36" s="91" t="s">
        <v>77</v>
      </c>
      <c r="F36" s="99"/>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c r="IN36" s="74"/>
      <c r="IO36" s="74"/>
      <c r="IP36" s="74"/>
      <c r="IQ36" s="74"/>
      <c r="IR36" s="74"/>
      <c r="IS36" s="74"/>
      <c r="IT36" s="74"/>
      <c r="IU36" s="74"/>
      <c r="IV36" s="74"/>
    </row>
    <row r="37" spans="1:256">
      <c r="A37" s="86"/>
      <c r="B37" s="107"/>
      <c r="C37" s="79" t="s">
        <v>78</v>
      </c>
      <c r="D37" s="104">
        <v>0</v>
      </c>
      <c r="E37" s="78"/>
      <c r="F37" s="99"/>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c r="IQ37" s="74"/>
      <c r="IR37" s="74"/>
      <c r="IS37" s="74"/>
      <c r="IT37" s="74"/>
      <c r="IU37" s="74"/>
      <c r="IV37" s="74"/>
    </row>
    <row r="38" spans="1:256">
      <c r="A38" s="86"/>
      <c r="B38" s="100"/>
      <c r="C38" s="79"/>
      <c r="D38" s="98"/>
      <c r="E38" s="78"/>
      <c r="F38" s="99"/>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c r="IN38" s="74"/>
      <c r="IO38" s="74"/>
      <c r="IP38" s="74"/>
      <c r="IQ38" s="74"/>
      <c r="IR38" s="74"/>
      <c r="IS38" s="74"/>
      <c r="IT38" s="74"/>
      <c r="IU38" s="74"/>
      <c r="IV38" s="74"/>
    </row>
    <row r="39" spans="1:256">
      <c r="A39" s="86" t="s">
        <v>19</v>
      </c>
      <c r="B39" s="103">
        <v>672</v>
      </c>
      <c r="C39" s="88" t="s">
        <v>79</v>
      </c>
      <c r="D39" s="103">
        <v>672</v>
      </c>
      <c r="E39" s="89" t="s">
        <v>79</v>
      </c>
      <c r="F39" s="103">
        <v>672</v>
      </c>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c r="IQ39" s="74"/>
      <c r="IR39" s="74"/>
      <c r="IS39" s="74"/>
      <c r="IT39" s="74"/>
      <c r="IU39" s="74"/>
      <c r="IV39" s="74"/>
    </row>
    <row r="40" spans="1:256">
      <c r="A40" s="69"/>
      <c r="B40" s="68"/>
      <c r="C40" s="68"/>
      <c r="D40" s="74"/>
      <c r="E40" s="68"/>
      <c r="F40" s="68"/>
      <c r="G40" s="74"/>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row>
    <row r="41" spans="1:256">
      <c r="A41" s="69"/>
      <c r="B41" s="74"/>
      <c r="C41" s="74"/>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row>
    <row r="43" spans="1:256">
      <c r="A43" s="69"/>
      <c r="B43" s="7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row>
    <row r="45" spans="1:256">
      <c r="A45" s="69"/>
      <c r="B45" s="74"/>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c r="IT45" s="69"/>
      <c r="IU45" s="69"/>
      <c r="IV45" s="69"/>
    </row>
  </sheetData>
  <mergeCells count="1">
    <mergeCell ref="C4:F4"/>
  </mergeCells>
  <phoneticPr fontId="2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P25"/>
  <sheetViews>
    <sheetView workbookViewId="0">
      <selection activeCell="G12" sqref="G12"/>
    </sheetView>
  </sheetViews>
  <sheetFormatPr defaultRowHeight="14.4"/>
  <cols>
    <col min="5" max="5" width="22" customWidth="1"/>
    <col min="6" max="6" width="16.5546875" customWidth="1"/>
    <col min="7" max="7" width="12.33203125" customWidth="1"/>
    <col min="8" max="8" width="12.5546875" customWidth="1"/>
    <col min="9" max="9" width="13" customWidth="1"/>
    <col min="16" max="16" width="11.44140625" customWidth="1"/>
  </cols>
  <sheetData>
    <row r="1" spans="1:16">
      <c r="A1" s="110"/>
      <c r="B1" s="110"/>
      <c r="C1" s="111"/>
      <c r="D1" s="111"/>
      <c r="E1" s="110"/>
      <c r="F1" s="110"/>
      <c r="G1" s="110"/>
      <c r="H1" s="110"/>
      <c r="I1" s="110"/>
      <c r="J1" s="110"/>
      <c r="K1" s="110"/>
      <c r="L1" s="110"/>
      <c r="M1" s="110"/>
      <c r="N1" s="110"/>
      <c r="O1" s="110"/>
      <c r="P1" s="113" t="s">
        <v>149</v>
      </c>
    </row>
    <row r="2" spans="1:16" ht="30.6">
      <c r="A2" s="182" t="s">
        <v>150</v>
      </c>
      <c r="B2" s="199"/>
      <c r="C2" s="199"/>
      <c r="D2" s="199"/>
      <c r="E2" s="199"/>
      <c r="F2" s="199"/>
      <c r="G2" s="199"/>
      <c r="H2" s="199"/>
      <c r="I2" s="199"/>
      <c r="J2" s="199"/>
      <c r="K2" s="199"/>
      <c r="L2" s="199"/>
      <c r="M2" s="199"/>
      <c r="N2" s="199"/>
      <c r="O2" s="199"/>
      <c r="P2" s="199"/>
    </row>
    <row r="3" spans="1:16">
      <c r="A3" s="110"/>
      <c r="B3" s="110"/>
      <c r="C3" s="110"/>
      <c r="D3" s="110"/>
      <c r="E3" s="110"/>
      <c r="F3" s="110"/>
      <c r="G3" s="110"/>
      <c r="H3" s="110"/>
      <c r="I3" s="110"/>
      <c r="J3" s="110"/>
      <c r="K3" s="110"/>
      <c r="L3" s="110"/>
      <c r="M3" s="110"/>
      <c r="N3" s="110"/>
      <c r="O3" s="110"/>
      <c r="P3" s="113" t="s">
        <v>80</v>
      </c>
    </row>
    <row r="4" spans="1:16">
      <c r="A4" s="191" t="s">
        <v>83</v>
      </c>
      <c r="B4" s="191"/>
      <c r="C4" s="191"/>
      <c r="D4" s="194" t="s">
        <v>84</v>
      </c>
      <c r="E4" s="196" t="s">
        <v>85</v>
      </c>
      <c r="F4" s="192" t="s">
        <v>151</v>
      </c>
      <c r="G4" s="198"/>
      <c r="H4" s="198"/>
      <c r="I4" s="198"/>
      <c r="J4" s="198"/>
      <c r="K4" s="198"/>
      <c r="L4" s="198"/>
      <c r="M4" s="198"/>
      <c r="N4" s="198"/>
      <c r="O4" s="198"/>
      <c r="P4" s="196"/>
    </row>
    <row r="5" spans="1:16" ht="21.6">
      <c r="A5" s="118" t="s">
        <v>90</v>
      </c>
      <c r="B5" s="118" t="s">
        <v>91</v>
      </c>
      <c r="C5" s="119" t="s">
        <v>92</v>
      </c>
      <c r="D5" s="187"/>
      <c r="E5" s="197"/>
      <c r="F5" s="190"/>
      <c r="G5" s="115" t="s">
        <v>152</v>
      </c>
      <c r="H5" s="115" t="s">
        <v>153</v>
      </c>
      <c r="I5" s="115" t="s">
        <v>154</v>
      </c>
      <c r="J5" s="115" t="s">
        <v>155</v>
      </c>
      <c r="K5" s="115" t="s">
        <v>156</v>
      </c>
      <c r="L5" s="116" t="s">
        <v>157</v>
      </c>
      <c r="M5" s="116" t="s">
        <v>158</v>
      </c>
      <c r="N5" s="116" t="s">
        <v>159</v>
      </c>
      <c r="O5" s="116" t="s">
        <v>160</v>
      </c>
      <c r="P5" s="120" t="s">
        <v>161</v>
      </c>
    </row>
    <row r="6" spans="1:16">
      <c r="A6" s="112" t="s">
        <v>98</v>
      </c>
      <c r="B6" s="112" t="s">
        <v>98</v>
      </c>
      <c r="C6" s="117" t="s">
        <v>98</v>
      </c>
      <c r="D6" s="117"/>
      <c r="E6" s="117" t="s">
        <v>98</v>
      </c>
      <c r="F6" s="114">
        <v>1</v>
      </c>
      <c r="G6" s="112" t="e">
        <v>#REF!</v>
      </c>
      <c r="H6" s="117" t="e">
        <v>#REF!</v>
      </c>
      <c r="I6" s="112" t="e">
        <v>#REF!</v>
      </c>
      <c r="J6" s="112" t="e">
        <v>#REF!</v>
      </c>
      <c r="K6" s="117" t="e">
        <v>#REF!</v>
      </c>
      <c r="L6" s="117">
        <v>8</v>
      </c>
      <c r="M6" s="117">
        <v>9</v>
      </c>
      <c r="N6" s="117">
        <v>10</v>
      </c>
      <c r="O6" s="117">
        <v>11</v>
      </c>
      <c r="P6" s="112">
        <v>12</v>
      </c>
    </row>
    <row r="7" spans="1:16">
      <c r="A7" s="125"/>
      <c r="B7" s="121"/>
      <c r="C7" s="121"/>
      <c r="D7" s="121"/>
      <c r="E7" s="123" t="s">
        <v>99</v>
      </c>
      <c r="F7" s="122">
        <v>672</v>
      </c>
      <c r="G7" s="126">
        <v>177.6</v>
      </c>
      <c r="H7" s="124">
        <v>241.7</v>
      </c>
      <c r="I7" s="126">
        <v>190.4</v>
      </c>
      <c r="J7" s="124">
        <v>0</v>
      </c>
      <c r="K7" s="124">
        <v>0</v>
      </c>
      <c r="L7" s="127">
        <v>0</v>
      </c>
      <c r="M7" s="127">
        <v>0</v>
      </c>
      <c r="N7" s="127">
        <v>0</v>
      </c>
      <c r="O7" s="127">
        <v>0</v>
      </c>
      <c r="P7" s="127">
        <v>62.3</v>
      </c>
    </row>
    <row r="8" spans="1:16" ht="21.6">
      <c r="A8" s="125"/>
      <c r="B8" s="121"/>
      <c r="C8" s="121"/>
      <c r="D8" s="121" t="s">
        <v>100</v>
      </c>
      <c r="E8" s="123" t="s">
        <v>162</v>
      </c>
      <c r="F8" s="122">
        <v>672</v>
      </c>
      <c r="G8" s="126">
        <v>177.6</v>
      </c>
      <c r="H8" s="124">
        <v>241.7</v>
      </c>
      <c r="I8" s="126">
        <v>190.4</v>
      </c>
      <c r="J8" s="124">
        <v>0</v>
      </c>
      <c r="K8" s="124">
        <v>0</v>
      </c>
      <c r="L8" s="127">
        <v>0</v>
      </c>
      <c r="M8" s="127">
        <v>0</v>
      </c>
      <c r="N8" s="127">
        <v>0</v>
      </c>
      <c r="O8" s="127">
        <v>0</v>
      </c>
      <c r="P8" s="127">
        <v>62.3</v>
      </c>
    </row>
    <row r="9" spans="1:16" ht="21.6">
      <c r="A9" s="125"/>
      <c r="B9" s="121"/>
      <c r="C9" s="121"/>
      <c r="D9" s="121" t="s">
        <v>102</v>
      </c>
      <c r="E9" s="123" t="s">
        <v>163</v>
      </c>
      <c r="F9" s="122">
        <v>672</v>
      </c>
      <c r="G9" s="126">
        <v>177.6</v>
      </c>
      <c r="H9" s="124">
        <v>241.7</v>
      </c>
      <c r="I9" s="126">
        <v>190.4</v>
      </c>
      <c r="J9" s="124">
        <v>0</v>
      </c>
      <c r="K9" s="124">
        <v>0</v>
      </c>
      <c r="L9" s="127">
        <v>0</v>
      </c>
      <c r="M9" s="127">
        <v>0</v>
      </c>
      <c r="N9" s="127">
        <v>0</v>
      </c>
      <c r="O9" s="127">
        <v>0</v>
      </c>
      <c r="P9" s="127">
        <v>62.3</v>
      </c>
    </row>
    <row r="10" spans="1:16">
      <c r="A10" s="125">
        <v>201</v>
      </c>
      <c r="B10" s="121"/>
      <c r="C10" s="121"/>
      <c r="D10" s="121"/>
      <c r="E10" s="123" t="s">
        <v>105</v>
      </c>
      <c r="F10" s="122">
        <v>536</v>
      </c>
      <c r="G10" s="126">
        <v>177.6</v>
      </c>
      <c r="H10" s="124">
        <v>241.7</v>
      </c>
      <c r="I10" s="126">
        <v>0</v>
      </c>
      <c r="J10" s="124">
        <v>0</v>
      </c>
      <c r="K10" s="124">
        <v>0</v>
      </c>
      <c r="L10" s="127">
        <v>0</v>
      </c>
      <c r="M10" s="127">
        <v>0</v>
      </c>
      <c r="N10" s="127">
        <v>0</v>
      </c>
      <c r="O10" s="127">
        <v>0</v>
      </c>
      <c r="P10" s="127">
        <v>62.3</v>
      </c>
    </row>
    <row r="11" spans="1:16">
      <c r="A11" s="125"/>
      <c r="B11" s="121" t="s">
        <v>106</v>
      </c>
      <c r="C11" s="121"/>
      <c r="D11" s="121"/>
      <c r="E11" s="123" t="s">
        <v>107</v>
      </c>
      <c r="F11" s="122">
        <v>536</v>
      </c>
      <c r="G11" s="126">
        <f>G12+G13+G14+G15+G16+G17</f>
        <v>177.6</v>
      </c>
      <c r="H11" s="124">
        <v>241.7</v>
      </c>
      <c r="I11" s="126">
        <v>0</v>
      </c>
      <c r="J11" s="124">
        <v>0</v>
      </c>
      <c r="K11" s="124">
        <v>0</v>
      </c>
      <c r="L11" s="127">
        <v>0</v>
      </c>
      <c r="M11" s="127">
        <v>0</v>
      </c>
      <c r="N11" s="127">
        <v>0</v>
      </c>
      <c r="O11" s="127">
        <v>0</v>
      </c>
      <c r="P11" s="127">
        <v>62.3</v>
      </c>
    </row>
    <row r="12" spans="1:16" ht="21.6">
      <c r="A12" s="125">
        <v>201</v>
      </c>
      <c r="B12" s="121" t="s">
        <v>109</v>
      </c>
      <c r="C12" s="121" t="s">
        <v>106</v>
      </c>
      <c r="D12" s="121" t="s">
        <v>110</v>
      </c>
      <c r="E12" s="123" t="s">
        <v>111</v>
      </c>
      <c r="F12" s="122">
        <v>344</v>
      </c>
      <c r="G12" s="126">
        <v>177.6</v>
      </c>
      <c r="H12" s="124">
        <v>105.7</v>
      </c>
      <c r="I12" s="126">
        <v>0</v>
      </c>
      <c r="J12" s="124">
        <v>0</v>
      </c>
      <c r="K12" s="124">
        <v>0</v>
      </c>
      <c r="L12" s="127">
        <v>0</v>
      </c>
      <c r="M12" s="127">
        <v>0</v>
      </c>
      <c r="N12" s="127">
        <v>0</v>
      </c>
      <c r="O12" s="127">
        <v>0</v>
      </c>
      <c r="P12" s="127">
        <v>62.3</v>
      </c>
    </row>
    <row r="13" spans="1:16">
      <c r="A13" s="125">
        <v>201</v>
      </c>
      <c r="B13" s="121" t="s">
        <v>109</v>
      </c>
      <c r="C13" s="121" t="s">
        <v>112</v>
      </c>
      <c r="D13" s="121" t="s">
        <v>110</v>
      </c>
      <c r="E13" s="123" t="s">
        <v>113</v>
      </c>
      <c r="F13" s="122">
        <v>80</v>
      </c>
      <c r="G13" s="126">
        <v>0</v>
      </c>
      <c r="H13" s="124">
        <v>80</v>
      </c>
      <c r="I13" s="126">
        <v>0</v>
      </c>
      <c r="J13" s="124">
        <v>0</v>
      </c>
      <c r="K13" s="124">
        <v>0</v>
      </c>
      <c r="L13" s="127">
        <v>0</v>
      </c>
      <c r="M13" s="127">
        <v>0</v>
      </c>
      <c r="N13" s="127">
        <v>0</v>
      </c>
      <c r="O13" s="127">
        <v>0</v>
      </c>
      <c r="P13" s="127">
        <v>0</v>
      </c>
    </row>
    <row r="14" spans="1:16">
      <c r="A14" s="125">
        <v>201</v>
      </c>
      <c r="B14" s="121" t="s">
        <v>109</v>
      </c>
      <c r="C14" s="121" t="s">
        <v>114</v>
      </c>
      <c r="D14" s="121" t="s">
        <v>110</v>
      </c>
      <c r="E14" s="123" t="s">
        <v>115</v>
      </c>
      <c r="F14" s="122">
        <v>25</v>
      </c>
      <c r="G14" s="126">
        <v>0</v>
      </c>
      <c r="H14" s="124">
        <v>25</v>
      </c>
      <c r="I14" s="126">
        <v>0</v>
      </c>
      <c r="J14" s="124">
        <v>0</v>
      </c>
      <c r="K14" s="124">
        <v>0</v>
      </c>
      <c r="L14" s="127">
        <v>0</v>
      </c>
      <c r="M14" s="127">
        <v>0</v>
      </c>
      <c r="N14" s="127">
        <v>0</v>
      </c>
      <c r="O14" s="127">
        <v>0</v>
      </c>
      <c r="P14" s="127">
        <v>0</v>
      </c>
    </row>
    <row r="15" spans="1:16">
      <c r="A15" s="125">
        <v>201</v>
      </c>
      <c r="B15" s="121" t="s">
        <v>109</v>
      </c>
      <c r="C15" s="121" t="s">
        <v>116</v>
      </c>
      <c r="D15" s="121" t="s">
        <v>110</v>
      </c>
      <c r="E15" s="123" t="s">
        <v>117</v>
      </c>
      <c r="F15" s="122">
        <v>25</v>
      </c>
      <c r="G15" s="126">
        <v>0</v>
      </c>
      <c r="H15" s="124">
        <v>25</v>
      </c>
      <c r="I15" s="126">
        <v>0</v>
      </c>
      <c r="J15" s="124">
        <v>0</v>
      </c>
      <c r="K15" s="124">
        <v>0</v>
      </c>
      <c r="L15" s="127">
        <v>0</v>
      </c>
      <c r="M15" s="127">
        <v>0</v>
      </c>
      <c r="N15" s="127">
        <v>0</v>
      </c>
      <c r="O15" s="127">
        <v>0</v>
      </c>
      <c r="P15" s="127">
        <v>0</v>
      </c>
    </row>
    <row r="16" spans="1:16">
      <c r="A16" s="125">
        <v>201</v>
      </c>
      <c r="B16" s="121" t="s">
        <v>109</v>
      </c>
      <c r="C16" s="121" t="s">
        <v>118</v>
      </c>
      <c r="D16" s="121" t="s">
        <v>110</v>
      </c>
      <c r="E16" s="123" t="s">
        <v>119</v>
      </c>
      <c r="F16" s="122">
        <v>6</v>
      </c>
      <c r="G16" s="126">
        <v>0</v>
      </c>
      <c r="H16" s="124">
        <v>6</v>
      </c>
      <c r="I16" s="126">
        <v>0</v>
      </c>
      <c r="J16" s="124">
        <v>0</v>
      </c>
      <c r="K16" s="124">
        <v>0</v>
      </c>
      <c r="L16" s="127">
        <v>0</v>
      </c>
      <c r="M16" s="127">
        <v>0</v>
      </c>
      <c r="N16" s="127">
        <v>0</v>
      </c>
      <c r="O16" s="127">
        <v>0</v>
      </c>
      <c r="P16" s="127">
        <v>0</v>
      </c>
    </row>
    <row r="17" spans="1:16">
      <c r="A17" s="125">
        <v>208</v>
      </c>
      <c r="B17" s="121"/>
      <c r="C17" s="121"/>
      <c r="D17" s="121"/>
      <c r="E17" s="123" t="s">
        <v>121</v>
      </c>
      <c r="F17" s="122">
        <v>168.9</v>
      </c>
      <c r="G17" s="126">
        <v>0</v>
      </c>
      <c r="H17" s="124">
        <v>0</v>
      </c>
      <c r="I17" s="126">
        <v>168.9</v>
      </c>
      <c r="J17" s="124">
        <v>0</v>
      </c>
      <c r="K17" s="124">
        <v>0</v>
      </c>
      <c r="L17" s="127">
        <v>0</v>
      </c>
      <c r="M17" s="127">
        <v>0</v>
      </c>
      <c r="N17" s="127">
        <v>0</v>
      </c>
      <c r="O17" s="127">
        <v>0</v>
      </c>
      <c r="P17" s="127">
        <v>0</v>
      </c>
    </row>
    <row r="18" spans="1:16">
      <c r="A18" s="125"/>
      <c r="B18" s="121" t="s">
        <v>122</v>
      </c>
      <c r="C18" s="121"/>
      <c r="D18" s="121"/>
      <c r="E18" s="123" t="s">
        <v>123</v>
      </c>
      <c r="F18" s="122">
        <v>168.9</v>
      </c>
      <c r="G18" s="126">
        <v>0</v>
      </c>
      <c r="H18" s="124">
        <v>0</v>
      </c>
      <c r="I18" s="126">
        <v>168.9</v>
      </c>
      <c r="J18" s="124">
        <v>0</v>
      </c>
      <c r="K18" s="124">
        <v>0</v>
      </c>
      <c r="L18" s="127">
        <v>0</v>
      </c>
      <c r="M18" s="127">
        <v>0</v>
      </c>
      <c r="N18" s="127">
        <v>0</v>
      </c>
      <c r="O18" s="127">
        <v>0</v>
      </c>
      <c r="P18" s="127">
        <v>0</v>
      </c>
    </row>
    <row r="19" spans="1:16" ht="21.6">
      <c r="A19" s="125">
        <v>208</v>
      </c>
      <c r="B19" s="121" t="s">
        <v>125</v>
      </c>
      <c r="C19" s="121" t="s">
        <v>106</v>
      </c>
      <c r="D19" s="121" t="s">
        <v>110</v>
      </c>
      <c r="E19" s="123" t="s">
        <v>164</v>
      </c>
      <c r="F19" s="122">
        <v>168.9</v>
      </c>
      <c r="G19" s="126">
        <v>0</v>
      </c>
      <c r="H19" s="124">
        <v>0</v>
      </c>
      <c r="I19" s="126">
        <v>168.9</v>
      </c>
      <c r="J19" s="124">
        <v>0</v>
      </c>
      <c r="K19" s="124">
        <v>0</v>
      </c>
      <c r="L19" s="127">
        <v>0</v>
      </c>
      <c r="M19" s="127">
        <v>0</v>
      </c>
      <c r="N19" s="127">
        <v>0</v>
      </c>
      <c r="O19" s="127">
        <v>0</v>
      </c>
      <c r="P19" s="127">
        <v>0</v>
      </c>
    </row>
    <row r="20" spans="1:16" ht="21.6">
      <c r="A20" s="125">
        <v>210</v>
      </c>
      <c r="B20" s="121"/>
      <c r="C20" s="121"/>
      <c r="D20" s="121"/>
      <c r="E20" s="123" t="s">
        <v>127</v>
      </c>
      <c r="F20" s="122">
        <v>9.1999999999999993</v>
      </c>
      <c r="G20" s="126">
        <v>0</v>
      </c>
      <c r="H20" s="124">
        <v>0</v>
      </c>
      <c r="I20" s="126">
        <v>9.1999999999999993</v>
      </c>
      <c r="J20" s="124">
        <v>0</v>
      </c>
      <c r="K20" s="124">
        <v>0</v>
      </c>
      <c r="L20" s="127">
        <v>0</v>
      </c>
      <c r="M20" s="127">
        <v>0</v>
      </c>
      <c r="N20" s="127">
        <v>0</v>
      </c>
      <c r="O20" s="127">
        <v>0</v>
      </c>
      <c r="P20" s="127">
        <v>0</v>
      </c>
    </row>
    <row r="21" spans="1:16">
      <c r="A21" s="125"/>
      <c r="B21" s="121" t="s">
        <v>128</v>
      </c>
      <c r="C21" s="121"/>
      <c r="D21" s="121"/>
      <c r="E21" s="123" t="s">
        <v>129</v>
      </c>
      <c r="F21" s="122">
        <v>9.1999999999999993</v>
      </c>
      <c r="G21" s="126">
        <v>0</v>
      </c>
      <c r="H21" s="124">
        <v>0</v>
      </c>
      <c r="I21" s="126">
        <v>9.1999999999999993</v>
      </c>
      <c r="J21" s="124">
        <v>0</v>
      </c>
      <c r="K21" s="124">
        <v>0</v>
      </c>
      <c r="L21" s="127">
        <v>0</v>
      </c>
      <c r="M21" s="127">
        <v>0</v>
      </c>
      <c r="N21" s="127">
        <v>0</v>
      </c>
      <c r="O21" s="127">
        <v>0</v>
      </c>
      <c r="P21" s="127">
        <v>0</v>
      </c>
    </row>
    <row r="22" spans="1:16">
      <c r="A22" s="125">
        <v>210</v>
      </c>
      <c r="B22" s="121" t="s">
        <v>165</v>
      </c>
      <c r="C22" s="121" t="s">
        <v>106</v>
      </c>
      <c r="D22" s="121" t="s">
        <v>110</v>
      </c>
      <c r="E22" s="123" t="s">
        <v>131</v>
      </c>
      <c r="F22" s="122">
        <v>9.1999999999999993</v>
      </c>
      <c r="G22" s="126">
        <v>0</v>
      </c>
      <c r="H22" s="124">
        <v>0</v>
      </c>
      <c r="I22" s="126">
        <v>9.1999999999999993</v>
      </c>
      <c r="J22" s="124">
        <v>0</v>
      </c>
      <c r="K22" s="124">
        <v>0</v>
      </c>
      <c r="L22" s="127">
        <v>0</v>
      </c>
      <c r="M22" s="127">
        <v>0</v>
      </c>
      <c r="N22" s="127">
        <v>0</v>
      </c>
      <c r="O22" s="127">
        <v>0</v>
      </c>
      <c r="P22" s="127">
        <v>0</v>
      </c>
    </row>
    <row r="23" spans="1:16">
      <c r="A23" s="125">
        <v>221</v>
      </c>
      <c r="B23" s="121"/>
      <c r="C23" s="121"/>
      <c r="D23" s="121"/>
      <c r="E23" s="123" t="s">
        <v>133</v>
      </c>
      <c r="F23" s="122">
        <v>12.3</v>
      </c>
      <c r="G23" s="126">
        <v>0</v>
      </c>
      <c r="H23" s="124">
        <v>0</v>
      </c>
      <c r="I23" s="126">
        <v>12.3</v>
      </c>
      <c r="J23" s="124">
        <v>0</v>
      </c>
      <c r="K23" s="124">
        <v>0</v>
      </c>
      <c r="L23" s="127">
        <v>0</v>
      </c>
      <c r="M23" s="127">
        <v>0</v>
      </c>
      <c r="N23" s="127">
        <v>0</v>
      </c>
      <c r="O23" s="127">
        <v>0</v>
      </c>
      <c r="P23" s="127">
        <v>0</v>
      </c>
    </row>
    <row r="24" spans="1:16">
      <c r="A24" s="125"/>
      <c r="B24" s="121" t="s">
        <v>134</v>
      </c>
      <c r="C24" s="121"/>
      <c r="D24" s="121"/>
      <c r="E24" s="123" t="s">
        <v>135</v>
      </c>
      <c r="F24" s="122">
        <v>12.3</v>
      </c>
      <c r="G24" s="126">
        <v>0</v>
      </c>
      <c r="H24" s="124">
        <v>0</v>
      </c>
      <c r="I24" s="126">
        <v>12.3</v>
      </c>
      <c r="J24" s="124">
        <v>0</v>
      </c>
      <c r="K24" s="124">
        <v>0</v>
      </c>
      <c r="L24" s="127">
        <v>0</v>
      </c>
      <c r="M24" s="127">
        <v>0</v>
      </c>
      <c r="N24" s="127">
        <v>0</v>
      </c>
      <c r="O24" s="127">
        <v>0</v>
      </c>
      <c r="P24" s="127">
        <v>0</v>
      </c>
    </row>
    <row r="25" spans="1:16">
      <c r="A25" s="125">
        <v>221</v>
      </c>
      <c r="B25" s="121" t="s">
        <v>137</v>
      </c>
      <c r="C25" s="121" t="s">
        <v>106</v>
      </c>
      <c r="D25" s="121" t="s">
        <v>110</v>
      </c>
      <c r="E25" s="123" t="s">
        <v>138</v>
      </c>
      <c r="F25" s="122">
        <v>12.3</v>
      </c>
      <c r="G25" s="126">
        <v>0</v>
      </c>
      <c r="H25" s="124">
        <v>0</v>
      </c>
      <c r="I25" s="126">
        <v>12.3</v>
      </c>
      <c r="J25" s="124">
        <v>0</v>
      </c>
      <c r="K25" s="124">
        <v>0</v>
      </c>
      <c r="L25" s="127">
        <v>0</v>
      </c>
      <c r="M25" s="127">
        <v>0</v>
      </c>
      <c r="N25" s="127">
        <v>0</v>
      </c>
      <c r="O25" s="127">
        <v>0</v>
      </c>
      <c r="P25" s="127">
        <v>0</v>
      </c>
    </row>
  </sheetData>
  <mergeCells count="6">
    <mergeCell ref="G4:P4"/>
    <mergeCell ref="A2:P2"/>
    <mergeCell ref="A4:C4"/>
    <mergeCell ref="E4:E5"/>
    <mergeCell ref="F4:F5"/>
    <mergeCell ref="D4:D5"/>
  </mergeCells>
  <phoneticPr fontId="2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7"/>
  <sheetViews>
    <sheetView workbookViewId="0">
      <selection activeCell="F19" sqref="F19"/>
    </sheetView>
  </sheetViews>
  <sheetFormatPr defaultRowHeight="14.4"/>
  <cols>
    <col min="4" max="4" width="10.5546875" customWidth="1"/>
    <col min="5" max="5" width="17.21875" customWidth="1"/>
    <col min="6" max="6" width="21" customWidth="1"/>
    <col min="7" max="7" width="13" customWidth="1"/>
    <col min="8" max="8" width="10.77734375" customWidth="1"/>
    <col min="9" max="9" width="11.5546875" customWidth="1"/>
  </cols>
  <sheetData>
    <row r="1" spans="1:10">
      <c r="A1" s="128"/>
      <c r="B1" s="128"/>
      <c r="C1" s="128"/>
      <c r="D1" s="128"/>
      <c r="E1" s="128"/>
      <c r="F1" s="128"/>
      <c r="G1" s="128"/>
      <c r="H1" s="132"/>
      <c r="I1" s="132" t="s">
        <v>149</v>
      </c>
      <c r="J1" s="132"/>
    </row>
    <row r="2" spans="1:10" ht="30.6">
      <c r="A2" s="200" t="s">
        <v>166</v>
      </c>
      <c r="B2" s="200"/>
      <c r="C2" s="200"/>
      <c r="D2" s="200"/>
      <c r="E2" s="200"/>
      <c r="F2" s="200"/>
      <c r="G2" s="200"/>
      <c r="H2" s="200"/>
      <c r="I2" s="200"/>
      <c r="J2" s="142"/>
    </row>
    <row r="3" spans="1:10">
      <c r="A3" s="128"/>
      <c r="B3" s="128"/>
      <c r="C3" s="128"/>
      <c r="D3" s="128"/>
      <c r="E3" s="128"/>
      <c r="F3" s="128"/>
      <c r="G3" s="128"/>
      <c r="H3" s="132"/>
      <c r="I3" s="113" t="s">
        <v>80</v>
      </c>
      <c r="J3" s="132"/>
    </row>
    <row r="4" spans="1:10">
      <c r="A4" s="203" t="s">
        <v>167</v>
      </c>
      <c r="B4" s="204" t="s">
        <v>168</v>
      </c>
      <c r="C4" s="201" t="s">
        <v>84</v>
      </c>
      <c r="D4" s="196" t="s">
        <v>169</v>
      </c>
      <c r="E4" s="192" t="s">
        <v>87</v>
      </c>
      <c r="F4" s="190"/>
      <c r="G4" s="190"/>
      <c r="H4" s="190"/>
      <c r="I4" s="190"/>
      <c r="J4" s="128"/>
    </row>
    <row r="5" spans="1:10">
      <c r="A5" s="203"/>
      <c r="B5" s="204"/>
      <c r="C5" s="206"/>
      <c r="D5" s="197"/>
      <c r="E5" s="188" t="s">
        <v>99</v>
      </c>
      <c r="F5" s="201" t="s">
        <v>94</v>
      </c>
      <c r="G5" s="188" t="s">
        <v>95</v>
      </c>
      <c r="H5" s="188" t="s">
        <v>96</v>
      </c>
      <c r="I5" s="188" t="s">
        <v>97</v>
      </c>
      <c r="J5" s="128"/>
    </row>
    <row r="6" spans="1:10">
      <c r="A6" s="203"/>
      <c r="B6" s="204"/>
      <c r="C6" s="207"/>
      <c r="D6" s="197"/>
      <c r="E6" s="205"/>
      <c r="F6" s="202"/>
      <c r="G6" s="205"/>
      <c r="H6" s="205"/>
      <c r="I6" s="205"/>
      <c r="J6" s="128"/>
    </row>
    <row r="7" spans="1:10">
      <c r="A7" s="131" t="s">
        <v>98</v>
      </c>
      <c r="B7" s="131" t="s">
        <v>98</v>
      </c>
      <c r="C7" s="134" t="s">
        <v>98</v>
      </c>
      <c r="D7" s="130" t="s">
        <v>98</v>
      </c>
      <c r="E7" s="133">
        <v>2</v>
      </c>
      <c r="F7" s="133">
        <v>3</v>
      </c>
      <c r="G7" s="133">
        <v>7</v>
      </c>
      <c r="H7" s="133">
        <v>8</v>
      </c>
      <c r="I7" s="133">
        <v>8</v>
      </c>
      <c r="J7" s="128"/>
    </row>
    <row r="8" spans="1:10">
      <c r="A8" s="135"/>
      <c r="B8" s="135"/>
      <c r="C8" s="136"/>
      <c r="D8" s="141" t="s">
        <v>99</v>
      </c>
      <c r="E8" s="139">
        <v>148.5</v>
      </c>
      <c r="F8" s="138">
        <v>148.5</v>
      </c>
      <c r="G8" s="138">
        <v>0</v>
      </c>
      <c r="H8" s="140">
        <v>0</v>
      </c>
      <c r="I8" s="137">
        <v>0</v>
      </c>
      <c r="J8" s="129"/>
    </row>
    <row r="9" spans="1:10">
      <c r="A9" s="135" t="s">
        <v>104</v>
      </c>
      <c r="B9" s="135"/>
      <c r="C9" s="136"/>
      <c r="D9" s="141"/>
      <c r="E9" s="139">
        <v>148.5</v>
      </c>
      <c r="F9" s="138">
        <v>148.5</v>
      </c>
      <c r="G9" s="138">
        <v>0</v>
      </c>
      <c r="H9" s="140">
        <v>0</v>
      </c>
      <c r="I9" s="137">
        <v>0</v>
      </c>
      <c r="J9" s="128"/>
    </row>
    <row r="10" spans="1:10">
      <c r="A10" s="135"/>
      <c r="B10" s="135" t="s">
        <v>170</v>
      </c>
      <c r="C10" s="136"/>
      <c r="D10" s="141"/>
      <c r="E10" s="139">
        <v>148.5</v>
      </c>
      <c r="F10" s="138">
        <v>148.5</v>
      </c>
      <c r="G10" s="138">
        <v>0</v>
      </c>
      <c r="H10" s="140">
        <v>0</v>
      </c>
      <c r="I10" s="137">
        <v>0</v>
      </c>
      <c r="J10" s="128"/>
    </row>
    <row r="11" spans="1:10">
      <c r="A11" s="135"/>
      <c r="B11" s="135"/>
      <c r="C11" s="136" t="s">
        <v>101</v>
      </c>
      <c r="D11" s="141"/>
      <c r="E11" s="139">
        <v>148.5</v>
      </c>
      <c r="F11" s="138">
        <v>148.5</v>
      </c>
      <c r="G11" s="138">
        <v>0</v>
      </c>
      <c r="H11" s="140">
        <v>0</v>
      </c>
      <c r="I11" s="137">
        <v>0</v>
      </c>
      <c r="J11" s="128"/>
    </row>
    <row r="12" spans="1:10">
      <c r="A12" s="135" t="s">
        <v>171</v>
      </c>
      <c r="B12" s="135" t="s">
        <v>171</v>
      </c>
      <c r="C12" s="136" t="s">
        <v>171</v>
      </c>
      <c r="D12" s="141" t="s">
        <v>166</v>
      </c>
      <c r="E12" s="139">
        <v>148.5</v>
      </c>
      <c r="F12" s="138">
        <v>148.5</v>
      </c>
      <c r="G12" s="138">
        <v>0</v>
      </c>
      <c r="H12" s="140">
        <v>0</v>
      </c>
      <c r="I12" s="137">
        <v>0</v>
      </c>
      <c r="J12" s="128"/>
    </row>
    <row r="13" spans="1:10">
      <c r="A13" s="128"/>
      <c r="B13" s="128"/>
      <c r="C13" s="129"/>
      <c r="D13" s="128"/>
      <c r="E13" s="128"/>
      <c r="F13" s="128"/>
      <c r="G13" s="128"/>
      <c r="H13" s="129"/>
      <c r="I13" s="128"/>
      <c r="J13" s="128"/>
    </row>
    <row r="14" spans="1:10">
      <c r="A14" s="128"/>
      <c r="B14" s="128"/>
      <c r="C14" s="128"/>
      <c r="D14" s="128"/>
      <c r="E14" s="128"/>
      <c r="F14" s="128"/>
      <c r="G14" s="128"/>
      <c r="H14" s="128"/>
      <c r="I14" s="128"/>
      <c r="J14" s="128"/>
    </row>
    <row r="15" spans="1:10">
      <c r="A15" s="128"/>
      <c r="B15" s="128"/>
      <c r="C15" s="128"/>
      <c r="D15" s="128"/>
      <c r="E15" s="128"/>
      <c r="F15" s="128"/>
      <c r="G15" s="128"/>
      <c r="H15" s="128"/>
      <c r="I15" s="128"/>
      <c r="J15" s="128"/>
    </row>
    <row r="16" spans="1:10">
      <c r="A16" s="128"/>
      <c r="B16" s="128"/>
      <c r="C16" s="128"/>
      <c r="D16" s="128"/>
      <c r="E16" s="128"/>
      <c r="F16" s="129"/>
      <c r="G16" s="128"/>
      <c r="H16" s="128"/>
      <c r="I16" s="128"/>
      <c r="J16" s="128"/>
    </row>
    <row r="17" spans="8:8">
      <c r="H17" s="129"/>
    </row>
  </sheetData>
  <mergeCells count="11">
    <mergeCell ref="A2:I2"/>
    <mergeCell ref="F5:F6"/>
    <mergeCell ref="A4:A6"/>
    <mergeCell ref="B4:B6"/>
    <mergeCell ref="G5:G6"/>
    <mergeCell ref="D4:D6"/>
    <mergeCell ref="E5:E6"/>
    <mergeCell ref="C4:C6"/>
    <mergeCell ref="E4:I4"/>
    <mergeCell ref="I5:I6"/>
    <mergeCell ref="H5:H6"/>
  </mergeCells>
  <phoneticPr fontId="2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O27"/>
  <sheetViews>
    <sheetView topLeftCell="A5" workbookViewId="0">
      <selection activeCell="Q20" sqref="Q20"/>
    </sheetView>
  </sheetViews>
  <sheetFormatPr defaultRowHeight="14.4"/>
  <cols>
    <col min="5" max="5" width="14.109375" customWidth="1"/>
    <col min="6" max="6" width="16.33203125" customWidth="1"/>
    <col min="7" max="7" width="12.21875" customWidth="1"/>
    <col min="8" max="9" width="11.44140625" customWidth="1"/>
    <col min="10" max="10" width="11.6640625" customWidth="1"/>
    <col min="11" max="11" width="11.88671875" customWidth="1"/>
    <col min="12" max="12" width="11.44140625" customWidth="1"/>
    <col min="13" max="13" width="16.77734375" customWidth="1"/>
    <col min="15" max="15" width="14" customWidth="1"/>
  </cols>
  <sheetData>
    <row r="1" spans="1:15">
      <c r="A1" s="143"/>
      <c r="B1" s="143"/>
      <c r="C1" s="144"/>
      <c r="D1" s="144"/>
      <c r="E1" s="143"/>
      <c r="F1" s="143"/>
      <c r="G1" s="143"/>
      <c r="H1" s="143"/>
      <c r="I1" s="143"/>
      <c r="J1" s="143"/>
      <c r="K1" s="143"/>
      <c r="L1" s="143"/>
      <c r="M1" s="143"/>
      <c r="N1" s="143"/>
      <c r="O1" s="146" t="s">
        <v>172</v>
      </c>
    </row>
    <row r="2" spans="1:15" ht="30.6">
      <c r="A2" s="182" t="s">
        <v>173</v>
      </c>
      <c r="B2" s="182"/>
      <c r="C2" s="182"/>
      <c r="D2" s="182"/>
      <c r="E2" s="182"/>
      <c r="F2" s="182"/>
      <c r="G2" s="182"/>
      <c r="H2" s="182"/>
      <c r="I2" s="182"/>
      <c r="J2" s="182"/>
      <c r="K2" s="182"/>
      <c r="L2" s="182"/>
      <c r="M2" s="182"/>
      <c r="N2" s="182"/>
      <c r="O2" s="182"/>
    </row>
    <row r="3" spans="1:15">
      <c r="A3" s="143"/>
      <c r="B3" s="143"/>
      <c r="C3" s="143"/>
      <c r="D3" s="143"/>
      <c r="E3" s="143"/>
      <c r="F3" s="143"/>
      <c r="G3" s="143"/>
      <c r="H3" s="143"/>
      <c r="I3" s="143"/>
      <c r="J3" s="143"/>
      <c r="K3" s="143"/>
      <c r="L3" s="143"/>
      <c r="M3" s="143"/>
      <c r="N3" s="143"/>
      <c r="O3" s="113" t="s">
        <v>80</v>
      </c>
    </row>
    <row r="4" spans="1:15">
      <c r="A4" s="191" t="s">
        <v>83</v>
      </c>
      <c r="B4" s="191"/>
      <c r="C4" s="191"/>
      <c r="D4" s="194" t="s">
        <v>84</v>
      </c>
      <c r="E4" s="196" t="s">
        <v>85</v>
      </c>
      <c r="F4" s="192" t="s">
        <v>151</v>
      </c>
      <c r="G4" s="215" t="s">
        <v>174</v>
      </c>
      <c r="H4" s="216"/>
      <c r="I4" s="216"/>
      <c r="J4" s="216"/>
      <c r="K4" s="216"/>
      <c r="L4" s="216"/>
      <c r="M4" s="216"/>
      <c r="N4" s="197"/>
      <c r="O4" s="192" t="s">
        <v>175</v>
      </c>
    </row>
    <row r="5" spans="1:15">
      <c r="A5" s="184" t="s">
        <v>90</v>
      </c>
      <c r="B5" s="184" t="s">
        <v>91</v>
      </c>
      <c r="C5" s="186" t="s">
        <v>92</v>
      </c>
      <c r="D5" s="208"/>
      <c r="E5" s="196"/>
      <c r="F5" s="190"/>
      <c r="G5" s="188" t="s">
        <v>99</v>
      </c>
      <c r="H5" s="214" t="s">
        <v>176</v>
      </c>
      <c r="I5" s="198"/>
      <c r="J5" s="198"/>
      <c r="K5" s="198"/>
      <c r="L5" s="198"/>
      <c r="M5" s="196"/>
      <c r="N5" s="188" t="s">
        <v>177</v>
      </c>
      <c r="O5" s="192"/>
    </row>
    <row r="6" spans="1:15">
      <c r="A6" s="213"/>
      <c r="B6" s="213"/>
      <c r="C6" s="195"/>
      <c r="D6" s="208"/>
      <c r="E6" s="196"/>
      <c r="F6" s="190"/>
      <c r="G6" s="205"/>
      <c r="H6" s="188" t="s">
        <v>93</v>
      </c>
      <c r="I6" s="210" t="s">
        <v>178</v>
      </c>
      <c r="J6" s="211"/>
      <c r="K6" s="211"/>
      <c r="L6" s="212"/>
      <c r="M6" s="209" t="s">
        <v>179</v>
      </c>
      <c r="N6" s="205"/>
      <c r="O6" s="192"/>
    </row>
    <row r="7" spans="1:15" ht="21.6">
      <c r="A7" s="185"/>
      <c r="B7" s="185"/>
      <c r="C7" s="187"/>
      <c r="D7" s="187"/>
      <c r="E7" s="197"/>
      <c r="F7" s="190"/>
      <c r="G7" s="189"/>
      <c r="H7" s="189"/>
      <c r="I7" s="150" t="s">
        <v>93</v>
      </c>
      <c r="J7" s="150" t="s">
        <v>152</v>
      </c>
      <c r="K7" s="148" t="s">
        <v>153</v>
      </c>
      <c r="L7" s="148" t="s">
        <v>166</v>
      </c>
      <c r="M7" s="209"/>
      <c r="N7" s="189"/>
      <c r="O7" s="190"/>
    </row>
    <row r="8" spans="1:15">
      <c r="A8" s="145" t="s">
        <v>98</v>
      </c>
      <c r="B8" s="145" t="s">
        <v>98</v>
      </c>
      <c r="C8" s="149" t="s">
        <v>98</v>
      </c>
      <c r="D8" s="149" t="s">
        <v>98</v>
      </c>
      <c r="E8" s="149" t="s">
        <v>98</v>
      </c>
      <c r="F8" s="147">
        <v>1</v>
      </c>
      <c r="G8" s="149">
        <v>2</v>
      </c>
      <c r="H8" s="149">
        <v>3</v>
      </c>
      <c r="I8" s="149">
        <v>4</v>
      </c>
      <c r="J8" s="145">
        <v>5</v>
      </c>
      <c r="K8" s="145">
        <v>6</v>
      </c>
      <c r="L8" s="149">
        <v>7</v>
      </c>
      <c r="M8" s="147">
        <v>8</v>
      </c>
      <c r="N8" s="149">
        <v>9</v>
      </c>
      <c r="O8" s="147">
        <v>10</v>
      </c>
    </row>
    <row r="9" spans="1:15">
      <c r="A9" s="151"/>
      <c r="B9" s="151"/>
      <c r="C9" s="151"/>
      <c r="D9" s="151"/>
      <c r="E9" s="153" t="s">
        <v>99</v>
      </c>
      <c r="F9" s="157">
        <f>G9+O9</f>
        <v>672</v>
      </c>
      <c r="G9" s="155">
        <f>H9</f>
        <v>536</v>
      </c>
      <c r="H9" s="155">
        <f>I9+M9</f>
        <v>536</v>
      </c>
      <c r="I9" s="155">
        <f>J9+K9+L9</f>
        <v>345.6</v>
      </c>
      <c r="J9" s="155">
        <v>177.6</v>
      </c>
      <c r="K9" s="155">
        <v>19.5</v>
      </c>
      <c r="L9" s="154">
        <v>148.5</v>
      </c>
      <c r="M9" s="156">
        <v>190.4</v>
      </c>
      <c r="N9" s="156">
        <v>0</v>
      </c>
      <c r="O9" s="152">
        <v>136</v>
      </c>
    </row>
    <row r="10" spans="1:15" ht="21.6">
      <c r="A10" s="151"/>
      <c r="B10" s="151"/>
      <c r="C10" s="151"/>
      <c r="D10" s="151" t="s">
        <v>100</v>
      </c>
      <c r="E10" s="153" t="s">
        <v>101</v>
      </c>
      <c r="F10" s="157">
        <f t="shared" ref="F10:F27" si="0">G10+O10</f>
        <v>672</v>
      </c>
      <c r="G10" s="155">
        <f t="shared" ref="G10:G27" si="1">H10</f>
        <v>536</v>
      </c>
      <c r="H10" s="155">
        <f t="shared" ref="H10:H27" si="2">I10+M10</f>
        <v>536</v>
      </c>
      <c r="I10" s="155">
        <f t="shared" ref="I10:I27" si="3">J10+K10+L10</f>
        <v>345.6</v>
      </c>
      <c r="J10" s="155">
        <v>177.6</v>
      </c>
      <c r="K10" s="155">
        <v>19.5</v>
      </c>
      <c r="L10" s="154">
        <v>148.5</v>
      </c>
      <c r="M10" s="156">
        <v>190.4</v>
      </c>
      <c r="N10" s="156">
        <v>0</v>
      </c>
      <c r="O10" s="152">
        <v>136</v>
      </c>
    </row>
    <row r="11" spans="1:15" ht="21.6">
      <c r="A11" s="151"/>
      <c r="B11" s="151"/>
      <c r="C11" s="151"/>
      <c r="D11" s="151" t="s">
        <v>102</v>
      </c>
      <c r="E11" s="153" t="s">
        <v>103</v>
      </c>
      <c r="F11" s="157">
        <f t="shared" si="0"/>
        <v>672</v>
      </c>
      <c r="G11" s="155">
        <f t="shared" si="1"/>
        <v>536</v>
      </c>
      <c r="H11" s="155">
        <f t="shared" si="2"/>
        <v>536</v>
      </c>
      <c r="I11" s="155">
        <f t="shared" si="3"/>
        <v>345.6</v>
      </c>
      <c r="J11" s="155">
        <v>177.6</v>
      </c>
      <c r="K11" s="155">
        <v>19.5</v>
      </c>
      <c r="L11" s="154">
        <v>148.5</v>
      </c>
      <c r="M11" s="156">
        <v>190.4</v>
      </c>
      <c r="N11" s="156">
        <v>0</v>
      </c>
      <c r="O11" s="152">
        <v>136</v>
      </c>
    </row>
    <row r="12" spans="1:15" ht="21.6">
      <c r="A12" s="151" t="s">
        <v>104</v>
      </c>
      <c r="B12" s="151"/>
      <c r="C12" s="151"/>
      <c r="D12" s="151"/>
      <c r="E12" s="153" t="s">
        <v>105</v>
      </c>
      <c r="F12" s="157">
        <f t="shared" si="0"/>
        <v>481.6</v>
      </c>
      <c r="G12" s="155">
        <f t="shared" si="1"/>
        <v>345.6</v>
      </c>
      <c r="H12" s="155">
        <f t="shared" si="2"/>
        <v>345.6</v>
      </c>
      <c r="I12" s="155">
        <f t="shared" si="3"/>
        <v>345.6</v>
      </c>
      <c r="J12" s="155">
        <v>177.6</v>
      </c>
      <c r="K12" s="155">
        <v>19.5</v>
      </c>
      <c r="L12" s="154">
        <v>148.5</v>
      </c>
      <c r="M12" s="156">
        <v>0</v>
      </c>
      <c r="N12" s="156">
        <v>0</v>
      </c>
      <c r="O12" s="152">
        <v>136</v>
      </c>
    </row>
    <row r="13" spans="1:15">
      <c r="A13" s="151"/>
      <c r="B13" s="151" t="s">
        <v>106</v>
      </c>
      <c r="C13" s="151"/>
      <c r="D13" s="151"/>
      <c r="E13" s="153" t="s">
        <v>107</v>
      </c>
      <c r="F13" s="157">
        <f t="shared" si="0"/>
        <v>481.6</v>
      </c>
      <c r="G13" s="155">
        <f t="shared" si="1"/>
        <v>345.6</v>
      </c>
      <c r="H13" s="155">
        <f t="shared" si="2"/>
        <v>345.6</v>
      </c>
      <c r="I13" s="155">
        <f t="shared" si="3"/>
        <v>345.6</v>
      </c>
      <c r="J13" s="155">
        <v>177.6</v>
      </c>
      <c r="K13" s="155">
        <v>19.5</v>
      </c>
      <c r="L13" s="154">
        <v>148.5</v>
      </c>
      <c r="M13" s="156">
        <v>0</v>
      </c>
      <c r="N13" s="156">
        <v>0</v>
      </c>
      <c r="O13" s="152">
        <v>136</v>
      </c>
    </row>
    <row r="14" spans="1:15" ht="21.6">
      <c r="A14" s="151" t="s">
        <v>108</v>
      </c>
      <c r="B14" s="151" t="s">
        <v>109</v>
      </c>
      <c r="C14" s="151" t="s">
        <v>106</v>
      </c>
      <c r="D14" s="151" t="s">
        <v>110</v>
      </c>
      <c r="E14" s="153" t="s">
        <v>111</v>
      </c>
      <c r="F14" s="157">
        <f t="shared" si="0"/>
        <v>494.1</v>
      </c>
      <c r="G14" s="155">
        <f t="shared" si="1"/>
        <v>494.1</v>
      </c>
      <c r="H14" s="155">
        <f t="shared" si="2"/>
        <v>494.1</v>
      </c>
      <c r="I14" s="155">
        <f t="shared" si="3"/>
        <v>494.1</v>
      </c>
      <c r="J14" s="155">
        <v>177.6</v>
      </c>
      <c r="K14" s="155">
        <v>168</v>
      </c>
      <c r="L14" s="154">
        <v>148.5</v>
      </c>
      <c r="M14" s="156">
        <v>0</v>
      </c>
      <c r="N14" s="156">
        <v>0</v>
      </c>
      <c r="O14" s="152">
        <v>0</v>
      </c>
    </row>
    <row r="15" spans="1:15" ht="21.6">
      <c r="A15" s="151" t="s">
        <v>108</v>
      </c>
      <c r="B15" s="151" t="s">
        <v>109</v>
      </c>
      <c r="C15" s="151" t="s">
        <v>112</v>
      </c>
      <c r="D15" s="151" t="s">
        <v>110</v>
      </c>
      <c r="E15" s="153" t="s">
        <v>113</v>
      </c>
      <c r="F15" s="157">
        <f t="shared" si="0"/>
        <v>80</v>
      </c>
      <c r="G15" s="155">
        <f t="shared" si="1"/>
        <v>0</v>
      </c>
      <c r="H15" s="155">
        <f t="shared" si="2"/>
        <v>0</v>
      </c>
      <c r="I15" s="155">
        <f t="shared" si="3"/>
        <v>0</v>
      </c>
      <c r="J15" s="155">
        <v>0</v>
      </c>
      <c r="K15" s="155">
        <v>0</v>
      </c>
      <c r="L15" s="154">
        <v>0</v>
      </c>
      <c r="M15" s="156">
        <v>0</v>
      </c>
      <c r="N15" s="156">
        <v>0</v>
      </c>
      <c r="O15" s="152">
        <v>80</v>
      </c>
    </row>
    <row r="16" spans="1:15" ht="21.6">
      <c r="A16" s="151" t="s">
        <v>108</v>
      </c>
      <c r="B16" s="151" t="s">
        <v>109</v>
      </c>
      <c r="C16" s="151" t="s">
        <v>114</v>
      </c>
      <c r="D16" s="151" t="s">
        <v>110</v>
      </c>
      <c r="E16" s="153" t="s">
        <v>115</v>
      </c>
      <c r="F16" s="157">
        <f t="shared" si="0"/>
        <v>25</v>
      </c>
      <c r="G16" s="155">
        <f t="shared" si="1"/>
        <v>0</v>
      </c>
      <c r="H16" s="155">
        <f t="shared" si="2"/>
        <v>0</v>
      </c>
      <c r="I16" s="155">
        <f t="shared" si="3"/>
        <v>0</v>
      </c>
      <c r="J16" s="155">
        <v>0</v>
      </c>
      <c r="K16" s="155">
        <v>0</v>
      </c>
      <c r="L16" s="154">
        <v>0</v>
      </c>
      <c r="M16" s="156">
        <v>0</v>
      </c>
      <c r="N16" s="156">
        <v>0</v>
      </c>
      <c r="O16" s="152">
        <v>25</v>
      </c>
    </row>
    <row r="17" spans="1:15" ht="21.6">
      <c r="A17" s="151" t="s">
        <v>108</v>
      </c>
      <c r="B17" s="151" t="s">
        <v>109</v>
      </c>
      <c r="C17" s="151" t="s">
        <v>116</v>
      </c>
      <c r="D17" s="151" t="s">
        <v>110</v>
      </c>
      <c r="E17" s="153" t="s">
        <v>117</v>
      </c>
      <c r="F17" s="157">
        <f t="shared" si="0"/>
        <v>25</v>
      </c>
      <c r="G17" s="155">
        <f t="shared" si="1"/>
        <v>0</v>
      </c>
      <c r="H17" s="155">
        <f t="shared" si="2"/>
        <v>0</v>
      </c>
      <c r="I17" s="155">
        <f t="shared" si="3"/>
        <v>0</v>
      </c>
      <c r="J17" s="155">
        <v>0</v>
      </c>
      <c r="K17" s="155">
        <v>0</v>
      </c>
      <c r="L17" s="154">
        <v>0</v>
      </c>
      <c r="M17" s="156">
        <v>0</v>
      </c>
      <c r="N17" s="156">
        <v>0</v>
      </c>
      <c r="O17" s="152">
        <v>25</v>
      </c>
    </row>
    <row r="18" spans="1:15" ht="21.6">
      <c r="A18" s="151" t="s">
        <v>108</v>
      </c>
      <c r="B18" s="151" t="s">
        <v>109</v>
      </c>
      <c r="C18" s="151" t="s">
        <v>118</v>
      </c>
      <c r="D18" s="151" t="s">
        <v>110</v>
      </c>
      <c r="E18" s="153" t="s">
        <v>119</v>
      </c>
      <c r="F18" s="157">
        <f t="shared" si="0"/>
        <v>6</v>
      </c>
      <c r="G18" s="155">
        <f t="shared" si="1"/>
        <v>0</v>
      </c>
      <c r="H18" s="155">
        <f t="shared" si="2"/>
        <v>0</v>
      </c>
      <c r="I18" s="155">
        <f t="shared" si="3"/>
        <v>0</v>
      </c>
      <c r="J18" s="155">
        <v>0</v>
      </c>
      <c r="K18" s="155">
        <v>0</v>
      </c>
      <c r="L18" s="154">
        <v>0</v>
      </c>
      <c r="M18" s="156">
        <v>0</v>
      </c>
      <c r="N18" s="156">
        <v>0</v>
      </c>
      <c r="O18" s="152">
        <v>6</v>
      </c>
    </row>
    <row r="19" spans="1:15" ht="21.6">
      <c r="A19" s="151" t="s">
        <v>120</v>
      </c>
      <c r="B19" s="151"/>
      <c r="C19" s="151"/>
      <c r="D19" s="151"/>
      <c r="E19" s="153" t="s">
        <v>121</v>
      </c>
      <c r="F19" s="157">
        <f t="shared" si="0"/>
        <v>168.9</v>
      </c>
      <c r="G19" s="155">
        <f t="shared" si="1"/>
        <v>168.9</v>
      </c>
      <c r="H19" s="155">
        <f t="shared" si="2"/>
        <v>168.9</v>
      </c>
      <c r="I19" s="155">
        <f t="shared" si="3"/>
        <v>0</v>
      </c>
      <c r="J19" s="155">
        <v>0</v>
      </c>
      <c r="K19" s="155">
        <v>0</v>
      </c>
      <c r="L19" s="154">
        <v>0</v>
      </c>
      <c r="M19" s="156">
        <v>168.9</v>
      </c>
      <c r="N19" s="156">
        <v>0</v>
      </c>
      <c r="O19" s="152">
        <v>0</v>
      </c>
    </row>
    <row r="20" spans="1:15" ht="21.6">
      <c r="A20" s="151"/>
      <c r="B20" s="151" t="s">
        <v>122</v>
      </c>
      <c r="C20" s="151"/>
      <c r="D20" s="151"/>
      <c r="E20" s="153" t="s">
        <v>123</v>
      </c>
      <c r="F20" s="157">
        <f t="shared" si="0"/>
        <v>168.9</v>
      </c>
      <c r="G20" s="155">
        <f t="shared" si="1"/>
        <v>168.9</v>
      </c>
      <c r="H20" s="155">
        <f t="shared" si="2"/>
        <v>168.9</v>
      </c>
      <c r="I20" s="155">
        <f t="shared" si="3"/>
        <v>0</v>
      </c>
      <c r="J20" s="155">
        <v>0</v>
      </c>
      <c r="K20" s="155">
        <v>0</v>
      </c>
      <c r="L20" s="154">
        <v>0</v>
      </c>
      <c r="M20" s="156">
        <v>168.9</v>
      </c>
      <c r="N20" s="156">
        <v>0</v>
      </c>
      <c r="O20" s="152">
        <v>0</v>
      </c>
    </row>
    <row r="21" spans="1:15" ht="32.4">
      <c r="A21" s="151" t="s">
        <v>124</v>
      </c>
      <c r="B21" s="151" t="s">
        <v>125</v>
      </c>
      <c r="C21" s="151" t="s">
        <v>106</v>
      </c>
      <c r="D21" s="151" t="s">
        <v>110</v>
      </c>
      <c r="E21" s="153" t="s">
        <v>164</v>
      </c>
      <c r="F21" s="157">
        <f t="shared" si="0"/>
        <v>168.9</v>
      </c>
      <c r="G21" s="155">
        <f t="shared" si="1"/>
        <v>168.9</v>
      </c>
      <c r="H21" s="155">
        <f t="shared" si="2"/>
        <v>168.9</v>
      </c>
      <c r="I21" s="155">
        <f t="shared" si="3"/>
        <v>0</v>
      </c>
      <c r="J21" s="155">
        <v>0</v>
      </c>
      <c r="K21" s="155">
        <v>0</v>
      </c>
      <c r="L21" s="154">
        <v>0</v>
      </c>
      <c r="M21" s="156">
        <v>168.9</v>
      </c>
      <c r="N21" s="156">
        <v>0</v>
      </c>
      <c r="O21" s="152">
        <v>0</v>
      </c>
    </row>
    <row r="22" spans="1:15" ht="21.6">
      <c r="A22" s="151" t="s">
        <v>126</v>
      </c>
      <c r="B22" s="151"/>
      <c r="C22" s="151"/>
      <c r="D22" s="151"/>
      <c r="E22" s="153" t="s">
        <v>127</v>
      </c>
      <c r="F22" s="157">
        <f t="shared" si="0"/>
        <v>9.1999999999999993</v>
      </c>
      <c r="G22" s="155">
        <f t="shared" si="1"/>
        <v>9.1999999999999993</v>
      </c>
      <c r="H22" s="155">
        <f t="shared" si="2"/>
        <v>9.1999999999999993</v>
      </c>
      <c r="I22" s="155">
        <f t="shared" si="3"/>
        <v>0</v>
      </c>
      <c r="J22" s="155">
        <v>0</v>
      </c>
      <c r="K22" s="155">
        <v>0</v>
      </c>
      <c r="L22" s="154">
        <v>0</v>
      </c>
      <c r="M22" s="156">
        <v>9.1999999999999993</v>
      </c>
      <c r="N22" s="156">
        <v>0</v>
      </c>
      <c r="O22" s="152">
        <v>0</v>
      </c>
    </row>
    <row r="23" spans="1:15" ht="21.6">
      <c r="A23" s="151"/>
      <c r="B23" s="151" t="s">
        <v>128</v>
      </c>
      <c r="C23" s="151"/>
      <c r="D23" s="151"/>
      <c r="E23" s="153" t="s">
        <v>129</v>
      </c>
      <c r="F23" s="157">
        <f t="shared" si="0"/>
        <v>9.1999999999999993</v>
      </c>
      <c r="G23" s="155">
        <f t="shared" si="1"/>
        <v>9.1999999999999993</v>
      </c>
      <c r="H23" s="155">
        <f t="shared" si="2"/>
        <v>9.1999999999999993</v>
      </c>
      <c r="I23" s="155">
        <f t="shared" si="3"/>
        <v>0</v>
      </c>
      <c r="J23" s="155">
        <v>0</v>
      </c>
      <c r="K23" s="155">
        <v>0</v>
      </c>
      <c r="L23" s="154">
        <v>0</v>
      </c>
      <c r="M23" s="156">
        <v>9.1999999999999993</v>
      </c>
      <c r="N23" s="156">
        <v>0</v>
      </c>
      <c r="O23" s="152">
        <v>0</v>
      </c>
    </row>
    <row r="24" spans="1:15" ht="21.6">
      <c r="A24" s="151" t="s">
        <v>130</v>
      </c>
      <c r="B24" s="151" t="s">
        <v>165</v>
      </c>
      <c r="C24" s="151" t="s">
        <v>106</v>
      </c>
      <c r="D24" s="151" t="s">
        <v>110</v>
      </c>
      <c r="E24" s="153" t="s">
        <v>131</v>
      </c>
      <c r="F24" s="157">
        <f t="shared" si="0"/>
        <v>9.1999999999999993</v>
      </c>
      <c r="G24" s="155">
        <f t="shared" si="1"/>
        <v>9.1999999999999993</v>
      </c>
      <c r="H24" s="155">
        <f t="shared" si="2"/>
        <v>9.1999999999999993</v>
      </c>
      <c r="I24" s="155">
        <f t="shared" si="3"/>
        <v>0</v>
      </c>
      <c r="J24" s="155">
        <v>0</v>
      </c>
      <c r="K24" s="155">
        <v>0</v>
      </c>
      <c r="L24" s="154">
        <v>0</v>
      </c>
      <c r="M24" s="156">
        <v>9.1999999999999993</v>
      </c>
      <c r="N24" s="156">
        <v>0</v>
      </c>
      <c r="O24" s="152">
        <v>0</v>
      </c>
    </row>
    <row r="25" spans="1:15">
      <c r="A25" s="151" t="s">
        <v>132</v>
      </c>
      <c r="B25" s="151"/>
      <c r="C25" s="151"/>
      <c r="D25" s="151"/>
      <c r="E25" s="153" t="s">
        <v>133</v>
      </c>
      <c r="F25" s="157">
        <f t="shared" si="0"/>
        <v>12.3</v>
      </c>
      <c r="G25" s="155">
        <f t="shared" si="1"/>
        <v>12.3</v>
      </c>
      <c r="H25" s="155">
        <f t="shared" si="2"/>
        <v>12.3</v>
      </c>
      <c r="I25" s="155">
        <f t="shared" si="3"/>
        <v>0</v>
      </c>
      <c r="J25" s="155">
        <v>0</v>
      </c>
      <c r="K25" s="155">
        <v>0</v>
      </c>
      <c r="L25" s="154">
        <v>0</v>
      </c>
      <c r="M25" s="156">
        <v>12.3</v>
      </c>
      <c r="N25" s="156">
        <v>0</v>
      </c>
      <c r="O25" s="152">
        <v>0</v>
      </c>
    </row>
    <row r="26" spans="1:15" ht="21.6">
      <c r="A26" s="151"/>
      <c r="B26" s="151" t="s">
        <v>134</v>
      </c>
      <c r="C26" s="151"/>
      <c r="D26" s="151"/>
      <c r="E26" s="153" t="s">
        <v>135</v>
      </c>
      <c r="F26" s="157">
        <f t="shared" si="0"/>
        <v>12.3</v>
      </c>
      <c r="G26" s="155">
        <f t="shared" si="1"/>
        <v>12.3</v>
      </c>
      <c r="H26" s="155">
        <f t="shared" si="2"/>
        <v>12.3</v>
      </c>
      <c r="I26" s="155">
        <f t="shared" si="3"/>
        <v>0</v>
      </c>
      <c r="J26" s="155">
        <v>0</v>
      </c>
      <c r="K26" s="155">
        <v>0</v>
      </c>
      <c r="L26" s="154">
        <v>0</v>
      </c>
      <c r="M26" s="156">
        <v>12.3</v>
      </c>
      <c r="N26" s="156">
        <v>0</v>
      </c>
      <c r="O26" s="152">
        <v>0</v>
      </c>
    </row>
    <row r="27" spans="1:15" ht="21.6">
      <c r="A27" s="151" t="s">
        <v>136</v>
      </c>
      <c r="B27" s="151" t="s">
        <v>137</v>
      </c>
      <c r="C27" s="151" t="s">
        <v>106</v>
      </c>
      <c r="D27" s="151" t="s">
        <v>110</v>
      </c>
      <c r="E27" s="153" t="s">
        <v>138</v>
      </c>
      <c r="F27" s="157">
        <f t="shared" si="0"/>
        <v>12.3</v>
      </c>
      <c r="G27" s="155">
        <f t="shared" si="1"/>
        <v>12.3</v>
      </c>
      <c r="H27" s="155">
        <f t="shared" si="2"/>
        <v>12.3</v>
      </c>
      <c r="I27" s="155">
        <f t="shared" si="3"/>
        <v>0</v>
      </c>
      <c r="J27" s="155">
        <v>0</v>
      </c>
      <c r="K27" s="155">
        <v>0</v>
      </c>
      <c r="L27" s="154">
        <v>0</v>
      </c>
      <c r="M27" s="156">
        <v>12.3</v>
      </c>
      <c r="N27" s="156">
        <v>0</v>
      </c>
      <c r="O27" s="152">
        <v>0</v>
      </c>
    </row>
  </sheetData>
  <mergeCells count="16">
    <mergeCell ref="A2:O2"/>
    <mergeCell ref="D4:D7"/>
    <mergeCell ref="M6:M7"/>
    <mergeCell ref="N5:N7"/>
    <mergeCell ref="H6:H7"/>
    <mergeCell ref="I6:L6"/>
    <mergeCell ref="O4:O7"/>
    <mergeCell ref="A4:C4"/>
    <mergeCell ref="E4:E7"/>
    <mergeCell ref="A5:A7"/>
    <mergeCell ref="B5:B7"/>
    <mergeCell ref="C5:C7"/>
    <mergeCell ref="H5:M5"/>
    <mergeCell ref="G4:N4"/>
    <mergeCell ref="G5:G7"/>
    <mergeCell ref="F4:F7"/>
  </mergeCells>
  <phoneticPr fontId="2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I20"/>
  <sheetViews>
    <sheetView workbookViewId="0">
      <selection activeCell="L18" sqref="L18"/>
    </sheetView>
  </sheetViews>
  <sheetFormatPr defaultRowHeight="14.4"/>
  <cols>
    <col min="3" max="3" width="13.88671875" customWidth="1"/>
    <col min="4" max="4" width="15.21875" customWidth="1"/>
    <col min="5" max="5" width="16" customWidth="1"/>
    <col min="6" max="6" width="14.33203125" customWidth="1"/>
    <col min="7" max="7" width="13.77734375" customWidth="1"/>
    <col min="8" max="8" width="17.77734375" customWidth="1"/>
    <col min="9" max="9" width="26.109375" customWidth="1"/>
  </cols>
  <sheetData>
    <row r="1" spans="1:9" ht="20.399999999999999">
      <c r="A1" s="217" t="s">
        <v>180</v>
      </c>
      <c r="B1" s="217"/>
      <c r="C1" s="217"/>
      <c r="D1" s="217"/>
      <c r="E1" s="217"/>
      <c r="F1" s="217"/>
      <c r="G1" s="217"/>
      <c r="H1" s="217"/>
      <c r="I1" s="217"/>
    </row>
    <row r="2" spans="1:9">
      <c r="A2" s="159"/>
      <c r="B2" s="159"/>
      <c r="C2" s="159"/>
      <c r="D2" s="160"/>
      <c r="E2" s="160"/>
      <c r="F2" s="160"/>
      <c r="G2" s="160"/>
      <c r="H2" s="160"/>
      <c r="I2" s="181" t="s">
        <v>181</v>
      </c>
    </row>
    <row r="3" spans="1:9" ht="15" thickBot="1">
      <c r="A3" s="158" t="s">
        <v>182</v>
      </c>
      <c r="B3" s="159"/>
      <c r="C3" s="159"/>
      <c r="D3" s="167"/>
      <c r="E3" s="167"/>
      <c r="F3" s="167"/>
      <c r="G3" s="167"/>
      <c r="H3" s="175"/>
      <c r="I3" s="181" t="s">
        <v>183</v>
      </c>
    </row>
    <row r="4" spans="1:9" ht="15.6">
      <c r="A4" s="218" t="s">
        <v>184</v>
      </c>
      <c r="B4" s="219"/>
      <c r="C4" s="219"/>
      <c r="D4" s="220" t="s">
        <v>185</v>
      </c>
      <c r="E4" s="229" t="s">
        <v>186</v>
      </c>
      <c r="F4" s="232" t="s">
        <v>187</v>
      </c>
      <c r="G4" s="233"/>
      <c r="H4" s="233"/>
      <c r="I4" s="223" t="s">
        <v>188</v>
      </c>
    </row>
    <row r="5" spans="1:9">
      <c r="A5" s="226" t="s">
        <v>189</v>
      </c>
      <c r="B5" s="227"/>
      <c r="C5" s="227" t="s">
        <v>190</v>
      </c>
      <c r="D5" s="221"/>
      <c r="E5" s="230"/>
      <c r="F5" s="230" t="s">
        <v>93</v>
      </c>
      <c r="G5" s="230" t="s">
        <v>191</v>
      </c>
      <c r="H5" s="221" t="s">
        <v>175</v>
      </c>
      <c r="I5" s="224"/>
    </row>
    <row r="6" spans="1:9">
      <c r="A6" s="228"/>
      <c r="B6" s="227"/>
      <c r="C6" s="227"/>
      <c r="D6" s="221"/>
      <c r="E6" s="230"/>
      <c r="F6" s="230"/>
      <c r="G6" s="230"/>
      <c r="H6" s="221"/>
      <c r="I6" s="224"/>
    </row>
    <row r="7" spans="1:9">
      <c r="A7" s="228"/>
      <c r="B7" s="227"/>
      <c r="C7" s="227"/>
      <c r="D7" s="222"/>
      <c r="E7" s="231"/>
      <c r="F7" s="231"/>
      <c r="G7" s="231"/>
      <c r="H7" s="222"/>
      <c r="I7" s="225"/>
    </row>
    <row r="8" spans="1:9" ht="15.6">
      <c r="A8" s="236" t="s">
        <v>192</v>
      </c>
      <c r="B8" s="237"/>
      <c r="C8" s="238"/>
      <c r="D8" s="161">
        <v>1</v>
      </c>
      <c r="E8" s="161">
        <v>2</v>
      </c>
      <c r="F8" s="161">
        <v>3</v>
      </c>
      <c r="G8" s="161">
        <v>4</v>
      </c>
      <c r="H8" s="176">
        <v>5</v>
      </c>
      <c r="I8" s="162">
        <v>6</v>
      </c>
    </row>
    <row r="9" spans="1:9" ht="15.6">
      <c r="A9" s="239" t="s">
        <v>99</v>
      </c>
      <c r="B9" s="240"/>
      <c r="C9" s="241"/>
      <c r="D9" s="168"/>
      <c r="E9" s="168"/>
      <c r="F9" s="168"/>
      <c r="G9" s="168"/>
      <c r="H9" s="177"/>
      <c r="I9" s="169"/>
    </row>
    <row r="10" spans="1:9" ht="15.6">
      <c r="A10" s="228"/>
      <c r="B10" s="227"/>
      <c r="C10" s="163"/>
      <c r="D10" s="170"/>
      <c r="E10" s="170"/>
      <c r="F10" s="170"/>
      <c r="G10" s="171"/>
      <c r="H10" s="178"/>
      <c r="I10" s="172"/>
    </row>
    <row r="11" spans="1:9" ht="15.6">
      <c r="A11" s="228"/>
      <c r="B11" s="227"/>
      <c r="C11" s="164"/>
      <c r="D11" s="170"/>
      <c r="E11" s="170"/>
      <c r="F11" s="170"/>
      <c r="G11" s="170"/>
      <c r="H11" s="179"/>
      <c r="I11" s="172"/>
    </row>
    <row r="12" spans="1:9" ht="15.6">
      <c r="A12" s="228"/>
      <c r="B12" s="227"/>
      <c r="C12" s="163"/>
      <c r="D12" s="170"/>
      <c r="E12" s="170"/>
      <c r="F12" s="170"/>
      <c r="G12" s="170"/>
      <c r="H12" s="179"/>
      <c r="I12" s="172"/>
    </row>
    <row r="13" spans="1:9" ht="15.6">
      <c r="A13" s="228"/>
      <c r="B13" s="227"/>
      <c r="C13" s="164"/>
      <c r="D13" s="170"/>
      <c r="E13" s="170"/>
      <c r="F13" s="170"/>
      <c r="G13" s="170"/>
      <c r="H13" s="179"/>
      <c r="I13" s="172"/>
    </row>
    <row r="14" spans="1:9" ht="15.6">
      <c r="A14" s="228"/>
      <c r="B14" s="227"/>
      <c r="C14" s="164"/>
      <c r="D14" s="170"/>
      <c r="E14" s="170"/>
      <c r="F14" s="170"/>
      <c r="G14" s="170"/>
      <c r="H14" s="179"/>
      <c r="I14" s="172"/>
    </row>
    <row r="15" spans="1:9" ht="16.2" thickBot="1">
      <c r="A15" s="242"/>
      <c r="B15" s="243"/>
      <c r="C15" s="165"/>
      <c r="D15" s="173"/>
      <c r="E15" s="173"/>
      <c r="F15" s="173"/>
      <c r="G15" s="173"/>
      <c r="H15" s="180"/>
      <c r="I15" s="174"/>
    </row>
    <row r="16" spans="1:9" ht="15.6">
      <c r="A16" s="234" t="s">
        <v>193</v>
      </c>
      <c r="B16" s="235"/>
      <c r="C16" s="235"/>
      <c r="D16" s="235"/>
      <c r="E16" s="235"/>
      <c r="F16" s="235"/>
      <c r="G16" s="235"/>
      <c r="H16" s="235"/>
      <c r="I16" s="235"/>
    </row>
    <row r="17" spans="1:1" ht="15.6">
      <c r="A17" s="166"/>
    </row>
    <row r="18" spans="1:1" ht="15.6">
      <c r="A18" s="166"/>
    </row>
    <row r="19" spans="1:1" ht="15.6">
      <c r="A19" s="166"/>
    </row>
    <row r="20" spans="1:1" ht="15.6">
      <c r="A20" s="166"/>
    </row>
  </sheetData>
  <mergeCells count="20">
    <mergeCell ref="A16:I16"/>
    <mergeCell ref="A8:C8"/>
    <mergeCell ref="A9:C9"/>
    <mergeCell ref="A13:B13"/>
    <mergeCell ref="A14:B14"/>
    <mergeCell ref="A15:B15"/>
    <mergeCell ref="A10:B10"/>
    <mergeCell ref="A11:B11"/>
    <mergeCell ref="A12:B12"/>
    <mergeCell ref="A1:I1"/>
    <mergeCell ref="A4:C4"/>
    <mergeCell ref="D4:D7"/>
    <mergeCell ref="I4:I7"/>
    <mergeCell ref="A5:B7"/>
    <mergeCell ref="C5:C7"/>
    <mergeCell ref="E4:E7"/>
    <mergeCell ref="F4:H4"/>
    <mergeCell ref="F5:F7"/>
    <mergeCell ref="G5:G7"/>
    <mergeCell ref="H5:H7"/>
  </mergeCells>
  <phoneticPr fontId="2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B10"/>
  <sheetViews>
    <sheetView tabSelected="1" workbookViewId="0">
      <selection activeCell="D25" sqref="D25"/>
    </sheetView>
  </sheetViews>
  <sheetFormatPr defaultRowHeight="14.4"/>
  <cols>
    <col min="1" max="1" width="89.21875" customWidth="1"/>
    <col min="2" max="2" width="36.33203125" customWidth="1"/>
    <col min="3" max="3" width="14.21875" customWidth="1"/>
  </cols>
  <sheetData>
    <row r="1" spans="1:2" ht="30.6">
      <c r="A1" s="250" t="s">
        <v>194</v>
      </c>
      <c r="B1" s="250"/>
    </row>
    <row r="2" spans="1:2" ht="15.6">
      <c r="A2" s="244"/>
      <c r="B2" s="244"/>
    </row>
    <row r="3" spans="1:2" ht="17.399999999999999">
      <c r="A3" s="247" t="s">
        <v>203</v>
      </c>
      <c r="B3" s="248" t="s">
        <v>183</v>
      </c>
    </row>
    <row r="4" spans="1:2" ht="20.399999999999999">
      <c r="A4" s="246" t="s">
        <v>195</v>
      </c>
      <c r="B4" s="246" t="s">
        <v>196</v>
      </c>
    </row>
    <row r="5" spans="1:2" ht="17.399999999999999">
      <c r="A5" s="245" t="s">
        <v>197</v>
      </c>
      <c r="B5" s="249">
        <v>12</v>
      </c>
    </row>
    <row r="6" spans="1:2" ht="17.399999999999999">
      <c r="A6" s="245" t="s">
        <v>198</v>
      </c>
      <c r="B6" s="249"/>
    </row>
    <row r="7" spans="1:2" ht="17.399999999999999">
      <c r="A7" s="245" t="s">
        <v>199</v>
      </c>
      <c r="B7" s="249">
        <v>12</v>
      </c>
    </row>
    <row r="8" spans="1:2" ht="17.399999999999999">
      <c r="A8" s="245" t="s">
        <v>200</v>
      </c>
      <c r="B8" s="249"/>
    </row>
    <row r="9" spans="1:2" ht="17.399999999999999">
      <c r="A9" s="245" t="s">
        <v>201</v>
      </c>
      <c r="B9" s="249">
        <v>12</v>
      </c>
    </row>
    <row r="10" spans="1:2" ht="17.399999999999999">
      <c r="A10" s="245" t="s">
        <v>202</v>
      </c>
      <c r="B10" s="249"/>
    </row>
  </sheetData>
  <mergeCells count="1">
    <mergeCell ref="A1:B1"/>
  </mergeCells>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部门收入总表</vt:lpstr>
      <vt:lpstr>收支预算总表</vt:lpstr>
      <vt:lpstr>支出预算总表</vt:lpstr>
      <vt:lpstr>财政拨款收支总表</vt:lpstr>
      <vt:lpstr>财政拨款预算支出总表</vt:lpstr>
      <vt:lpstr>财政拨款基本专项支出</vt:lpstr>
      <vt:lpstr>预算拨款支出（按支出构成）</vt:lpstr>
      <vt:lpstr>政府性基金预算支出情况表</vt:lpstr>
      <vt:lpstr>“三公经费预算表”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2018-05-11T14:30:36Z</dcterms:created>
  <dcterms:modified xsi:type="dcterms:W3CDTF">2018-05-12T13:15:16Z</dcterms:modified>
</cp:coreProperties>
</file>