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 firstSheet="7" activeTab="7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  <sheet name="Sheet1" sheetId="15" r:id="rId10"/>
  </sheets>
  <calcPr calcId="124519"/>
</workbook>
</file>

<file path=xl/calcChain.xml><?xml version="1.0" encoding="utf-8"?>
<calcChain xmlns="http://schemas.openxmlformats.org/spreadsheetml/2006/main">
  <c r="C13" i="11"/>
  <c r="F8" i="5"/>
  <c r="B10" i="4"/>
  <c r="B26" i="3"/>
  <c r="B6"/>
  <c r="B12"/>
  <c r="B32" s="1"/>
  <c r="C46" i="11"/>
  <c r="C6"/>
  <c r="B8" i="5"/>
  <c r="B9"/>
  <c r="B10"/>
  <c r="B7"/>
  <c r="B6"/>
  <c r="D10" i="4"/>
  <c r="B22" i="2"/>
  <c r="B16"/>
  <c r="D10" i="1"/>
  <c r="B16" s="1"/>
  <c r="B10"/>
  <c r="C5" i="11" l="1"/>
  <c r="D16" i="1"/>
</calcChain>
</file>

<file path=xl/sharedStrings.xml><?xml version="1.0" encoding="utf-8"?>
<sst xmlns="http://schemas.openxmlformats.org/spreadsheetml/2006/main" count="248" uniqueCount="181">
  <si>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</si>
  <si>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</si>
  <si>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</si>
  <si>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</si>
  <si>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</si>
  <si>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</si>
  <si>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</si>
  <si>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</si>
  <si>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</si>
  <si>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</si>
  <si>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t>单位：万元</t>
  </si>
  <si>
    <t>收入</t>
  </si>
  <si>
    <t>支出</t>
  </si>
  <si>
    <t>项    目</t>
  </si>
  <si>
    <t>一、基本支出</t>
  </si>
  <si>
    <t>二、项目支出</t>
  </si>
  <si>
    <t>三、事业单位经营支出</t>
  </si>
  <si>
    <t>四、对附属单位补助支出</t>
  </si>
  <si>
    <t>五、上缴上级支出</t>
  </si>
  <si>
    <t>六、结转下年</t>
  </si>
  <si>
    <t>表2</t>
  </si>
  <si>
    <t>表3</t>
  </si>
  <si>
    <t>支出总体情况表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</si>
  <si>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</si>
  <si>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</si>
  <si>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</si>
  <si>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</si>
  <si>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</si>
  <si>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</si>
  <si>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</si>
  <si>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</si>
  <si>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</si>
  <si>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</si>
  <si>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</si>
  <si>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</si>
  <si>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</si>
  <si>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</si>
  <si>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年 支 出 合 计</t>
  </si>
  <si>
    <t>支    出    总    计</t>
  </si>
  <si>
    <t>表4</t>
  </si>
  <si>
    <t>财政拨款收支总体情况表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</si>
  <si>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</si>
  <si>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</si>
  <si>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</si>
  <si>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</si>
  <si>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</si>
  <si>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</si>
  <si>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</si>
  <si>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</si>
  <si>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t>表6</t>
  </si>
  <si>
    <t>政府预算支出经济分类</t>
  </si>
  <si>
    <t>部门预算支出经济类科目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</si>
  <si>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</si>
  <si>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</si>
  <si>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</si>
  <si>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</si>
  <si>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</si>
  <si>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</si>
  <si>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</si>
  <si>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</si>
  <si>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</si>
  <si>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</si>
  <si>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</si>
  <si>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</si>
  <si>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</si>
  <si>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</si>
  <si>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</si>
  <si>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</si>
  <si>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</si>
  <si>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</si>
  <si>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</si>
  <si>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</si>
  <si>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</si>
  <si>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</si>
  <si>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</si>
  <si>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</si>
  <si>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</si>
  <si>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</si>
  <si>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</si>
  <si>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</si>
  <si>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</si>
  <si>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</si>
  <si>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</si>
  <si>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</si>
  <si>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</si>
  <si>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</si>
  <si>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</si>
  <si>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</si>
  <si>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</si>
  <si>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</si>
  <si>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</si>
  <si>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</si>
  <si>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</si>
  <si>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</si>
  <si>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</si>
  <si>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</si>
  <si>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</si>
  <si>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</si>
  <si>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</si>
  <si>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</si>
  <si>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</si>
  <si>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</si>
  <si>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</si>
  <si>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</si>
  <si>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</si>
  <si>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</si>
  <si>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</si>
  <si>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</si>
  <si>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</si>
  <si>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</si>
  <si>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</si>
  <si>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</si>
  <si>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</si>
  <si>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</si>
  <si>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</si>
  <si>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</si>
  <si>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</si>
  <si>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</si>
  <si>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</si>
  <si>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</si>
  <si>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</si>
  <si>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</si>
  <si>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</si>
  <si>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</si>
  <si>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</si>
  <si>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</si>
  <si>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</si>
  <si>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表9</t>
  </si>
  <si>
    <t>政府性基金预算支出</t>
  </si>
  <si>
    <t>注：如该部门无政府性基金安排的支出，则本表为空。同时按照财政部有关要求，以空表呈报省人代会审议。</t>
  </si>
  <si>
    <r>
      <rPr>
        <sz val="11"/>
        <color theme="1"/>
        <rFont val="宋体"/>
        <family val="3"/>
        <charset val="134"/>
      </rPr>
      <t>单位：万元</t>
    </r>
  </si>
  <si>
    <r>
      <rPr>
        <sz val="11"/>
        <color theme="1"/>
        <rFont val="宋体"/>
        <family val="3"/>
        <charset val="134"/>
      </rPr>
      <t>收入</t>
    </r>
  </si>
  <si>
    <r>
      <rPr>
        <sz val="11"/>
        <color theme="1"/>
        <rFont val="宋体"/>
        <family val="3"/>
        <charset val="134"/>
      </rPr>
      <t>支出</t>
    </r>
  </si>
  <si>
    <r>
      <rPr>
        <sz val="11"/>
        <color theme="1"/>
        <rFont val="宋体"/>
        <family val="3"/>
        <charset val="134"/>
      </rPr>
      <t>一、财政拨款</t>
    </r>
  </si>
  <si>
    <r>
      <rPr>
        <sz val="11"/>
        <color theme="1"/>
        <rFont val="宋体"/>
        <family val="3"/>
        <charset val="134"/>
      </rPr>
      <t>一、基本支出</t>
    </r>
  </si>
  <si>
    <r>
      <rPr>
        <sz val="11"/>
        <color theme="1"/>
        <rFont val="宋体"/>
        <family val="3"/>
        <charset val="134"/>
      </rPr>
      <t>二、财政专户拨款</t>
    </r>
  </si>
  <si>
    <r>
      <rPr>
        <sz val="11"/>
        <color theme="1"/>
        <rFont val="宋体"/>
        <family val="3"/>
        <charset val="134"/>
      </rPr>
      <t>二、项目支出</t>
    </r>
  </si>
  <si>
    <r>
      <rPr>
        <sz val="11"/>
        <color theme="1"/>
        <rFont val="宋体"/>
        <family val="3"/>
        <charset val="134"/>
      </rPr>
      <t>三、其他资金拨款</t>
    </r>
  </si>
  <si>
    <r>
      <rPr>
        <sz val="11"/>
        <color theme="1"/>
        <rFont val="宋体"/>
        <family val="3"/>
        <charset val="134"/>
      </rPr>
      <t>三、事业单位经营支出</t>
    </r>
  </si>
  <si>
    <r>
      <rPr>
        <sz val="11"/>
        <color theme="1"/>
        <rFont val="宋体"/>
        <family val="3"/>
        <charset val="134"/>
      </rPr>
      <t>本年收入合计</t>
    </r>
  </si>
  <si>
    <r>
      <rPr>
        <sz val="11"/>
        <color theme="1"/>
        <rFont val="宋体"/>
        <family val="3"/>
        <charset val="134"/>
      </rPr>
      <t>本年支出合计</t>
    </r>
  </si>
  <si>
    <r>
      <rPr>
        <sz val="11"/>
        <color theme="1"/>
        <rFont val="宋体"/>
        <family val="3"/>
        <charset val="134"/>
      </rPr>
      <t>四、上级补助收入</t>
    </r>
  </si>
  <si>
    <r>
      <rPr>
        <sz val="11"/>
        <color theme="1"/>
        <rFont val="宋体"/>
        <family val="3"/>
        <charset val="134"/>
      </rPr>
      <t>四、对附属单位补助支出</t>
    </r>
  </si>
  <si>
    <r>
      <rPr>
        <sz val="11"/>
        <color theme="1"/>
        <rFont val="宋体"/>
        <family val="3"/>
        <charset val="134"/>
      </rPr>
      <t>五、附属单位上缴收入</t>
    </r>
  </si>
  <si>
    <r>
      <rPr>
        <sz val="11"/>
        <color theme="1"/>
        <rFont val="宋体"/>
        <family val="3"/>
        <charset val="134"/>
      </rPr>
      <t>五、上缴上级支出</t>
    </r>
  </si>
  <si>
    <r>
      <rPr>
        <sz val="11"/>
        <color theme="1"/>
        <rFont val="宋体"/>
        <family val="3"/>
        <charset val="134"/>
      </rPr>
      <t>六、用事业基金弥补收支总额</t>
    </r>
  </si>
  <si>
    <r>
      <rPr>
        <sz val="11"/>
        <color theme="1"/>
        <rFont val="宋体"/>
        <family val="3"/>
        <charset val="134"/>
      </rPr>
      <t>六、结转下年</t>
    </r>
  </si>
  <si>
    <r>
      <rPr>
        <sz val="11"/>
        <color theme="1"/>
        <rFont val="宋体"/>
        <family val="3"/>
        <charset val="134"/>
      </rPr>
      <t>收入总计</t>
    </r>
  </si>
  <si>
    <r>
      <rPr>
        <sz val="11"/>
        <color theme="1"/>
        <rFont val="宋体"/>
        <family val="3"/>
        <charset val="134"/>
      </rPr>
      <t>支出总计</t>
    </r>
  </si>
  <si>
    <r>
      <rPr>
        <sz val="11"/>
        <color theme="1"/>
        <rFont val="宋体"/>
        <family val="3"/>
        <charset val="134"/>
      </rPr>
      <t>注：财政拨款收支情况包括一般公共预算、政府性基金预算、国有资本经营预算拨款收支情况</t>
    </r>
  </si>
  <si>
    <r>
      <rPr>
        <sz val="11"/>
        <color theme="1"/>
        <rFont val="宋体"/>
        <family val="3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目</t>
    </r>
  </si>
  <si>
    <r>
      <rPr>
        <sz val="11"/>
        <color theme="1"/>
        <rFont val="宋体"/>
        <family val="3"/>
        <charset val="134"/>
      </rPr>
      <t>一、一般公共预算拨款</t>
    </r>
  </si>
  <si>
    <r>
      <rPr>
        <sz val="11"/>
        <color theme="1"/>
        <rFont val="宋体"/>
        <family val="3"/>
        <charset val="134"/>
      </rPr>
      <t>二、政府性基金预算</t>
    </r>
  </si>
  <si>
    <r>
      <rPr>
        <sz val="11"/>
        <color theme="1"/>
        <rFont val="宋体"/>
        <family val="3"/>
        <charset val="134"/>
      </rPr>
      <t>三、国有资本经营预算</t>
    </r>
  </si>
  <si>
    <r>
      <rPr>
        <b/>
        <sz val="16"/>
        <color theme="1"/>
        <rFont val="宋体"/>
        <family val="3"/>
        <charset val="134"/>
      </rPr>
      <t>收入总体情况表</t>
    </r>
  </si>
  <si>
    <r>
      <t xml:space="preserve">    </t>
    </r>
    <r>
      <rPr>
        <sz val="11"/>
        <color theme="1"/>
        <rFont val="宋体"/>
        <family val="3"/>
        <charset val="134"/>
      </rPr>
      <t>一般公共预算拨款</t>
    </r>
  </si>
  <si>
    <r>
      <t xml:space="preserve">    </t>
    </r>
    <r>
      <rPr>
        <sz val="11"/>
        <color theme="1"/>
        <rFont val="宋体"/>
        <family val="3"/>
        <charset val="134"/>
      </rPr>
      <t>基金预算拨款</t>
    </r>
  </si>
  <si>
    <r>
      <t xml:space="preserve">    </t>
    </r>
    <r>
      <rPr>
        <sz val="11"/>
        <color theme="1"/>
        <rFont val="宋体"/>
        <family val="3"/>
        <charset val="134"/>
      </rPr>
      <t>教育收费</t>
    </r>
  </si>
  <si>
    <r>
      <t xml:space="preserve">    </t>
    </r>
    <r>
      <rPr>
        <sz val="11"/>
        <color theme="1"/>
        <rFont val="宋体"/>
        <family val="3"/>
        <charset val="134"/>
      </rPr>
      <t>其他财政收入拨款</t>
    </r>
  </si>
  <si>
    <r>
      <t xml:space="preserve">    </t>
    </r>
    <r>
      <rPr>
        <sz val="11"/>
        <color theme="1"/>
        <rFont val="宋体"/>
        <family val="3"/>
        <charset val="134"/>
      </rPr>
      <t>事业收入</t>
    </r>
  </si>
  <si>
    <r>
      <t xml:space="preserve">    </t>
    </r>
    <r>
      <rPr>
        <sz val="11"/>
        <color theme="1"/>
        <rFont val="宋体"/>
        <family val="3"/>
        <charset val="134"/>
      </rPr>
      <t>事业单位经营收入</t>
    </r>
  </si>
  <si>
    <r>
      <t xml:space="preserve">    </t>
    </r>
    <r>
      <rPr>
        <sz val="11"/>
        <color theme="1"/>
        <rFont val="宋体"/>
        <family val="3"/>
        <charset val="134"/>
      </rPr>
      <t>其他收入</t>
    </r>
  </si>
  <si>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计</t>
    </r>
  </si>
  <si>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计</t>
    </r>
  </si>
  <si>
    <r>
      <rPr>
        <b/>
        <sz val="18"/>
        <color theme="1"/>
        <rFont val="宋体"/>
        <family val="3"/>
        <charset val="134"/>
      </rPr>
      <t>收支总体情况表</t>
    </r>
  </si>
  <si>
    <t>一般公共预算基本支出情况表（按支出经济分类科目）</t>
    <phoneticPr fontId="11" type="noConversion"/>
  </si>
  <si>
    <r>
      <t>2016</t>
    </r>
    <r>
      <rPr>
        <sz val="11"/>
        <color theme="1"/>
        <rFont val="宋体"/>
        <family val="3"/>
        <charset val="134"/>
      </rPr>
      <t>年预算</t>
    </r>
    <phoneticPr fontId="11" type="noConversion"/>
  </si>
  <si>
    <r>
      <t>2016</t>
    </r>
    <r>
      <rPr>
        <sz val="11"/>
        <color theme="1"/>
        <rFont val="宋体"/>
        <family val="3"/>
        <charset val="134"/>
      </rPr>
      <t>年预算</t>
    </r>
    <phoneticPr fontId="11" type="noConversion"/>
  </si>
  <si>
    <r>
      <t>2016</t>
    </r>
    <r>
      <rPr>
        <sz val="10"/>
        <color theme="1"/>
        <rFont val="宋体"/>
        <family val="3"/>
        <charset val="134"/>
      </rPr>
      <t>年预算</t>
    </r>
    <phoneticPr fontId="11" type="noConversion"/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</si>
  <si>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1" type="noConversion"/>
  </si>
  <si>
    <t>与上年持平</t>
    <phoneticPr fontId="11" type="noConversion"/>
  </si>
  <si>
    <r>
      <rPr>
        <sz val="11"/>
        <color theme="1"/>
        <rFont val="Times New Roman"/>
        <family val="1"/>
      </rPr>
      <t xml:space="preserve">2210201 </t>
    </r>
    <r>
      <rPr>
        <sz val="11"/>
        <color theme="1"/>
        <rFont val="宋体"/>
        <family val="3"/>
        <charset val="134"/>
      </rPr>
      <t>住房公积金</t>
    </r>
  </si>
  <si>
    <r>
      <t>2016</t>
    </r>
    <r>
      <rPr>
        <b/>
        <sz val="22"/>
        <color theme="1"/>
        <rFont val="宋体"/>
        <family val="3"/>
        <charset val="134"/>
      </rPr>
      <t>年度共青团陆丰市委员会预算报表</t>
    </r>
    <phoneticPr fontId="11" type="noConversion"/>
  </si>
  <si>
    <t>单位名称：共青团陆丰市委员会</t>
    <phoneticPr fontId="11" type="noConversion"/>
  </si>
  <si>
    <t>单位名称：共青团陆丰市委员会</t>
    <phoneticPr fontId="11" type="noConversion"/>
  </si>
  <si>
    <t>填报单位:共青团陆丰市委员会</t>
    <phoneticPr fontId="11" type="noConversion"/>
  </si>
  <si>
    <r>
      <t>2012901</t>
    </r>
    <r>
      <rPr>
        <sz val="11"/>
        <color theme="1"/>
        <rFont val="宋体"/>
        <family val="3"/>
        <charset val="134"/>
      </rPr>
      <t xml:space="preserve"> 行政运行（群众团体事务）</t>
    </r>
    <phoneticPr fontId="11" type="noConversion"/>
  </si>
  <si>
    <r>
      <t xml:space="preserve">2012999     </t>
    </r>
    <r>
      <rPr>
        <sz val="11"/>
        <color theme="1"/>
        <rFont val="宋体"/>
        <family val="3"/>
        <charset val="134"/>
      </rPr>
      <t>其他群众团体事务支出</t>
    </r>
    <phoneticPr fontId="11" type="noConversion"/>
  </si>
  <si>
    <r>
      <t>2100501</t>
    </r>
    <r>
      <rPr>
        <sz val="11"/>
        <color theme="1"/>
        <rFont val="宋体"/>
        <family val="3"/>
        <charset val="134"/>
      </rPr>
      <t>行政单位医疗</t>
    </r>
    <phoneticPr fontId="11" type="noConversion"/>
  </si>
  <si>
    <t>共青团陆丰市委员会</t>
  </si>
  <si>
    <r>
      <t>2016</t>
    </r>
    <r>
      <rPr>
        <b/>
        <sz val="16"/>
        <color indexed="8"/>
        <rFont val="SimSun"/>
        <charset val="134"/>
      </rPr>
      <t>年部门预算单位</t>
    </r>
    <r>
      <rPr>
        <b/>
        <sz val="16"/>
        <color indexed="8"/>
        <rFont val="Times New Roman"/>
        <family val="1"/>
      </rPr>
      <t>“</t>
    </r>
    <r>
      <rPr>
        <b/>
        <sz val="16"/>
        <color indexed="8"/>
        <rFont val="SimSun"/>
        <charset val="134"/>
      </rPr>
      <t>三公经费</t>
    </r>
    <r>
      <rPr>
        <b/>
        <sz val="16"/>
        <color indexed="8"/>
        <rFont val="Times New Roman"/>
        <family val="1"/>
      </rPr>
      <t>”</t>
    </r>
    <r>
      <rPr>
        <b/>
        <sz val="16"/>
        <color indexed="8"/>
        <rFont val="SimSun"/>
        <charset val="134"/>
      </rPr>
      <t>支出预算表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</si>
</sst>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7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22"/>
      <color theme="1"/>
      <name val="宋体"/>
      <family val="3"/>
      <charset val="134"/>
    </font>
    <font>
      <b/>
      <sz val="2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/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3" fillId="0" borderId="11" xfId="1" applyFont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常规" xfId="0" builtinId="0"/>
    <cellStyle name="常规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A5" sqref="A5:I5"/>
    </sheetView>
  </sheetViews>
  <sheetFormatPr defaultColWidth="9" defaultRowHeight="13.5"/>
  <cols>
    <col min="1" max="9" width="11.75" customWidth="1"/>
  </cols>
  <sheetData>
    <row r="1" spans="1:9" ht="39" customHeight="1">
      <c r="A1" s="52" t="s">
        <v>172</v>
      </c>
      <c r="B1" s="52"/>
      <c r="C1" s="52"/>
      <c r="D1" s="52"/>
      <c r="E1" s="52"/>
      <c r="F1" s="52"/>
      <c r="G1" s="52"/>
      <c r="H1" s="52"/>
      <c r="I1" s="52"/>
    </row>
    <row r="2" spans="1:9" ht="21.75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9" ht="39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9" ht="39" customHeight="1">
      <c r="A4" s="51" t="s">
        <v>2</v>
      </c>
      <c r="B4" s="51"/>
      <c r="C4" s="51"/>
      <c r="D4" s="51"/>
      <c r="E4" s="51"/>
      <c r="F4" s="51"/>
      <c r="G4" s="51"/>
      <c r="H4" s="51"/>
      <c r="I4" s="51"/>
    </row>
    <row r="5" spans="1:9" ht="39" customHeight="1">
      <c r="A5" s="51" t="s">
        <v>3</v>
      </c>
      <c r="B5" s="51"/>
      <c r="C5" s="51"/>
      <c r="D5" s="51"/>
      <c r="E5" s="51"/>
      <c r="F5" s="51"/>
      <c r="G5" s="51"/>
      <c r="H5" s="51"/>
      <c r="I5" s="51"/>
    </row>
    <row r="6" spans="1:9" ht="39" customHeight="1">
      <c r="A6" s="51" t="s">
        <v>4</v>
      </c>
      <c r="B6" s="51"/>
      <c r="C6" s="51"/>
      <c r="D6" s="51"/>
      <c r="E6" s="51"/>
      <c r="F6" s="51"/>
      <c r="G6" s="51"/>
      <c r="H6" s="51"/>
      <c r="I6" s="51"/>
    </row>
    <row r="7" spans="1:9" ht="39" customHeight="1">
      <c r="A7" s="51" t="s">
        <v>5</v>
      </c>
      <c r="B7" s="51"/>
      <c r="C7" s="51"/>
      <c r="D7" s="51"/>
      <c r="E7" s="51"/>
      <c r="F7" s="51"/>
      <c r="G7" s="51"/>
      <c r="H7" s="51"/>
      <c r="I7" s="51"/>
    </row>
    <row r="8" spans="1:9" ht="39" customHeight="1">
      <c r="A8" s="51" t="s">
        <v>6</v>
      </c>
      <c r="B8" s="51"/>
      <c r="C8" s="51"/>
      <c r="D8" s="51"/>
      <c r="E8" s="51"/>
      <c r="F8" s="51"/>
      <c r="G8" s="51"/>
      <c r="H8" s="51"/>
      <c r="I8" s="51"/>
    </row>
    <row r="9" spans="1:9" ht="39" customHeight="1">
      <c r="A9" s="51" t="s">
        <v>7</v>
      </c>
      <c r="B9" s="51"/>
      <c r="C9" s="51"/>
      <c r="D9" s="51"/>
      <c r="E9" s="51"/>
      <c r="F9" s="51"/>
      <c r="G9" s="51"/>
      <c r="H9" s="51"/>
      <c r="I9" s="51"/>
    </row>
    <row r="10" spans="1:9" ht="39" customHeight="1">
      <c r="A10" s="51" t="s">
        <v>8</v>
      </c>
      <c r="B10" s="51"/>
      <c r="C10" s="51"/>
      <c r="D10" s="51"/>
      <c r="E10" s="51"/>
      <c r="F10" s="51"/>
      <c r="G10" s="51"/>
      <c r="H10" s="51"/>
      <c r="I10" s="51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honeticPr fontId="11" type="noConversion"/>
  <pageMargins left="0.75" right="0.75" top="1" bottom="1" header="0.51180555555555596" footer="0.51180555555555596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8" sqref="L38"/>
    </sheetView>
  </sheetViews>
  <sheetFormatPr defaultRowHeight="13.5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B6" sqref="B6"/>
    </sheetView>
  </sheetViews>
  <sheetFormatPr defaultRowHeight="20.100000000000001" customHeight="1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spans="1:7" ht="20.100000000000001" customHeight="1">
      <c r="D1" s="1" t="s">
        <v>9</v>
      </c>
    </row>
    <row r="2" spans="1:7" ht="34.5" customHeight="1">
      <c r="A2" s="54" t="s">
        <v>164</v>
      </c>
      <c r="B2" s="54"/>
      <c r="C2" s="54"/>
      <c r="D2" s="54"/>
    </row>
    <row r="3" spans="1:7" ht="20.100000000000001" customHeight="1">
      <c r="A3" s="37" t="s">
        <v>173</v>
      </c>
      <c r="B3" s="31"/>
      <c r="C3" s="31"/>
      <c r="D3" s="32" t="s">
        <v>130</v>
      </c>
    </row>
    <row r="4" spans="1:7" ht="24" customHeight="1">
      <c r="A4" s="55" t="s">
        <v>131</v>
      </c>
      <c r="B4" s="55"/>
      <c r="C4" s="55" t="s">
        <v>132</v>
      </c>
      <c r="D4" s="55"/>
    </row>
    <row r="5" spans="1:7" s="27" customFormat="1" ht="24" customHeight="1">
      <c r="A5" s="33" t="s">
        <v>150</v>
      </c>
      <c r="B5" s="33" t="s">
        <v>166</v>
      </c>
      <c r="C5" s="33" t="s">
        <v>150</v>
      </c>
      <c r="D5" s="33" t="s">
        <v>166</v>
      </c>
    </row>
    <row r="6" spans="1:7" ht="24" customHeight="1">
      <c r="A6" s="34" t="s">
        <v>133</v>
      </c>
      <c r="B6" s="45">
        <v>121.8</v>
      </c>
      <c r="C6" s="34" t="s">
        <v>134</v>
      </c>
      <c r="D6" s="47">
        <v>71.8</v>
      </c>
    </row>
    <row r="7" spans="1:7" ht="24" customHeight="1">
      <c r="A7" s="34" t="s">
        <v>135</v>
      </c>
      <c r="B7" s="34"/>
      <c r="C7" s="34" t="s">
        <v>136</v>
      </c>
      <c r="D7" s="47">
        <v>50</v>
      </c>
      <c r="G7" s="36"/>
    </row>
    <row r="8" spans="1:7" ht="24" customHeight="1">
      <c r="A8" s="34" t="s">
        <v>137</v>
      </c>
      <c r="B8" s="34"/>
      <c r="C8" s="34" t="s">
        <v>138</v>
      </c>
      <c r="D8" s="34"/>
    </row>
    <row r="9" spans="1:7" ht="24" customHeight="1">
      <c r="A9" s="34"/>
      <c r="B9" s="34"/>
      <c r="C9" s="34"/>
      <c r="D9" s="34"/>
    </row>
    <row r="10" spans="1:7" s="27" customFormat="1" ht="24" customHeight="1">
      <c r="A10" s="33" t="s">
        <v>139</v>
      </c>
      <c r="B10" s="33">
        <f>B6</f>
        <v>121.8</v>
      </c>
      <c r="C10" s="35" t="s">
        <v>140</v>
      </c>
      <c r="D10" s="47">
        <f>D6+D7</f>
        <v>121.8</v>
      </c>
    </row>
    <row r="11" spans="1:7" ht="24" customHeight="1">
      <c r="A11" s="34"/>
      <c r="B11" s="34"/>
      <c r="C11" s="34"/>
      <c r="D11" s="34"/>
    </row>
    <row r="12" spans="1:7" ht="24" customHeight="1">
      <c r="A12" s="34" t="s">
        <v>141</v>
      </c>
      <c r="B12" s="34"/>
      <c r="C12" s="34" t="s">
        <v>142</v>
      </c>
      <c r="D12" s="34"/>
    </row>
    <row r="13" spans="1:7" ht="24" customHeight="1">
      <c r="A13" s="34" t="s">
        <v>143</v>
      </c>
      <c r="B13" s="34"/>
      <c r="C13" s="34" t="s">
        <v>144</v>
      </c>
      <c r="D13" s="34"/>
    </row>
    <row r="14" spans="1:7" ht="24" customHeight="1">
      <c r="A14" s="34" t="s">
        <v>145</v>
      </c>
      <c r="B14" s="34"/>
      <c r="C14" s="34" t="s">
        <v>146</v>
      </c>
      <c r="D14" s="34"/>
    </row>
    <row r="15" spans="1:7" ht="24" customHeight="1">
      <c r="A15" s="34"/>
      <c r="B15" s="34"/>
      <c r="C15" s="34"/>
      <c r="D15" s="34"/>
    </row>
    <row r="16" spans="1:7" s="27" customFormat="1" ht="24" customHeight="1">
      <c r="A16" s="33" t="s">
        <v>147</v>
      </c>
      <c r="B16" s="48">
        <f>D10</f>
        <v>121.8</v>
      </c>
      <c r="C16" s="33" t="s">
        <v>148</v>
      </c>
      <c r="D16" s="48">
        <f>D10</f>
        <v>121.8</v>
      </c>
    </row>
    <row r="17" spans="1:4" ht="20.100000000000001" customHeight="1">
      <c r="A17" s="56" t="s">
        <v>149</v>
      </c>
      <c r="B17" s="56"/>
      <c r="C17" s="56"/>
      <c r="D17" s="56"/>
    </row>
  </sheetData>
  <mergeCells count="4">
    <mergeCell ref="A2:D2"/>
    <mergeCell ref="A4:B4"/>
    <mergeCell ref="C4:D4"/>
    <mergeCell ref="A17:D17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17" sqref="A17"/>
    </sheetView>
  </sheetViews>
  <sheetFormatPr defaultColWidth="9" defaultRowHeight="20.100000000000001" customHeight="1"/>
  <cols>
    <col min="1" max="1" width="47.625" customWidth="1"/>
    <col min="2" max="2" width="47.625" style="27" customWidth="1"/>
  </cols>
  <sheetData>
    <row r="1" spans="1:2" ht="20.100000000000001" customHeight="1">
      <c r="B1" s="1" t="s">
        <v>20</v>
      </c>
    </row>
    <row r="2" spans="1:2" ht="34.5" customHeight="1">
      <c r="A2" s="57" t="s">
        <v>154</v>
      </c>
      <c r="B2" s="57"/>
    </row>
    <row r="3" spans="1:2" ht="24" customHeight="1">
      <c r="A3" s="37" t="s">
        <v>173</v>
      </c>
      <c r="B3" s="32" t="s">
        <v>130</v>
      </c>
    </row>
    <row r="4" spans="1:2" s="27" customFormat="1" ht="21" customHeight="1">
      <c r="A4" s="33" t="s">
        <v>150</v>
      </c>
      <c r="B4" s="33" t="s">
        <v>167</v>
      </c>
    </row>
    <row r="5" spans="1:2" ht="21" customHeight="1">
      <c r="A5" s="34" t="s">
        <v>133</v>
      </c>
      <c r="B5" s="45">
        <v>121.8</v>
      </c>
    </row>
    <row r="6" spans="1:2" ht="21" customHeight="1">
      <c r="A6" s="34" t="s">
        <v>155</v>
      </c>
      <c r="B6" s="43"/>
    </row>
    <row r="7" spans="1:2" ht="21" customHeight="1">
      <c r="A7" s="34" t="s">
        <v>156</v>
      </c>
      <c r="B7" s="33"/>
    </row>
    <row r="8" spans="1:2" ht="21" customHeight="1">
      <c r="A8" s="34" t="s">
        <v>135</v>
      </c>
      <c r="B8" s="33"/>
    </row>
    <row r="9" spans="1:2" ht="21" customHeight="1">
      <c r="A9" s="34" t="s">
        <v>157</v>
      </c>
      <c r="B9" s="33"/>
    </row>
    <row r="10" spans="1:2" ht="21" customHeight="1">
      <c r="A10" s="34" t="s">
        <v>158</v>
      </c>
      <c r="B10" s="33"/>
    </row>
    <row r="11" spans="1:2" ht="21" customHeight="1">
      <c r="A11" s="34" t="s">
        <v>137</v>
      </c>
      <c r="B11" s="33"/>
    </row>
    <row r="12" spans="1:2" ht="21" customHeight="1">
      <c r="A12" s="34" t="s">
        <v>159</v>
      </c>
      <c r="B12" s="33"/>
    </row>
    <row r="13" spans="1:2" ht="21" customHeight="1">
      <c r="A13" s="34" t="s">
        <v>160</v>
      </c>
      <c r="B13" s="33"/>
    </row>
    <row r="14" spans="1:2" ht="21" customHeight="1">
      <c r="A14" s="34" t="s">
        <v>161</v>
      </c>
      <c r="B14" s="33"/>
    </row>
    <row r="15" spans="1:2" ht="21" customHeight="1">
      <c r="A15" s="34"/>
      <c r="B15" s="33"/>
    </row>
    <row r="16" spans="1:2" s="27" customFormat="1" ht="21" customHeight="1">
      <c r="A16" s="33" t="s">
        <v>162</v>
      </c>
      <c r="B16" s="42">
        <f>B5</f>
        <v>121.8</v>
      </c>
    </row>
    <row r="17" spans="1:2" ht="21" customHeight="1">
      <c r="A17" s="34"/>
      <c r="B17" s="33"/>
    </row>
    <row r="18" spans="1:2" ht="21" customHeight="1">
      <c r="A18" s="34" t="s">
        <v>141</v>
      </c>
      <c r="B18" s="33"/>
    </row>
    <row r="19" spans="1:2" ht="21" customHeight="1">
      <c r="A19" s="34" t="s">
        <v>143</v>
      </c>
      <c r="B19" s="33"/>
    </row>
    <row r="20" spans="1:2" ht="21" customHeight="1">
      <c r="A20" s="34" t="s">
        <v>145</v>
      </c>
      <c r="B20" s="33"/>
    </row>
    <row r="21" spans="1:2" ht="21" customHeight="1">
      <c r="A21" s="34"/>
      <c r="B21" s="33"/>
    </row>
    <row r="22" spans="1:2" s="27" customFormat="1" ht="21" customHeight="1">
      <c r="A22" s="33" t="s">
        <v>163</v>
      </c>
      <c r="B22" s="42">
        <f>B16</f>
        <v>121.8</v>
      </c>
    </row>
  </sheetData>
  <mergeCells count="1">
    <mergeCell ref="A2:B2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B27" sqref="B27"/>
    </sheetView>
  </sheetViews>
  <sheetFormatPr defaultRowHeight="20.100000000000001" customHeight="1"/>
  <cols>
    <col min="1" max="2" width="40.75" customWidth="1"/>
  </cols>
  <sheetData>
    <row r="1" spans="1:5" ht="20.100000000000001" customHeight="1">
      <c r="B1" s="1" t="s">
        <v>21</v>
      </c>
    </row>
    <row r="2" spans="1:5" ht="34.5" customHeight="1">
      <c r="A2" s="58" t="s">
        <v>22</v>
      </c>
      <c r="B2" s="58"/>
    </row>
    <row r="3" spans="1:5" ht="20.100000000000001" customHeight="1">
      <c r="A3" s="36" t="s">
        <v>173</v>
      </c>
      <c r="B3" s="1" t="s">
        <v>10</v>
      </c>
    </row>
    <row r="4" spans="1:5" ht="20.100000000000001" customHeight="1">
      <c r="A4" s="59" t="s">
        <v>12</v>
      </c>
      <c r="B4" s="59"/>
    </row>
    <row r="5" spans="1:5" s="27" customFormat="1" ht="20.100000000000001" customHeight="1">
      <c r="A5" s="30" t="s">
        <v>13</v>
      </c>
      <c r="B5" s="30"/>
    </row>
    <row r="6" spans="1:5" ht="20.100000000000001" customHeight="1">
      <c r="A6" s="3" t="s">
        <v>14</v>
      </c>
      <c r="B6" s="47">
        <f>B7+B8+B9</f>
        <v>71.78</v>
      </c>
      <c r="E6" s="49"/>
    </row>
    <row r="7" spans="1:5" ht="20.100000000000001" customHeight="1">
      <c r="A7" s="3" t="s">
        <v>23</v>
      </c>
      <c r="B7" s="47">
        <v>48.11</v>
      </c>
      <c r="E7" s="36"/>
    </row>
    <row r="8" spans="1:5" ht="20.100000000000001" customHeight="1">
      <c r="A8" s="3" t="s">
        <v>24</v>
      </c>
      <c r="B8" s="47">
        <v>15</v>
      </c>
      <c r="E8" s="49"/>
    </row>
    <row r="9" spans="1:5" ht="20.100000000000001" customHeight="1">
      <c r="A9" s="3" t="s">
        <v>25</v>
      </c>
      <c r="B9" s="47">
        <v>8.67</v>
      </c>
    </row>
    <row r="10" spans="1:5" ht="20.100000000000001" customHeight="1">
      <c r="A10" s="3" t="s">
        <v>26</v>
      </c>
      <c r="B10" s="33"/>
    </row>
    <row r="11" spans="1:5" ht="20.100000000000001" customHeight="1">
      <c r="A11" s="3"/>
      <c r="B11" s="33"/>
    </row>
    <row r="12" spans="1:5" ht="20.100000000000001" customHeight="1">
      <c r="A12" s="3" t="s">
        <v>15</v>
      </c>
      <c r="B12" s="33">
        <f>B13</f>
        <v>50</v>
      </c>
    </row>
    <row r="13" spans="1:5" ht="20.100000000000001" customHeight="1">
      <c r="A13" s="3" t="s">
        <v>27</v>
      </c>
      <c r="B13" s="33">
        <v>50</v>
      </c>
    </row>
    <row r="14" spans="1:5" ht="20.100000000000001" customHeight="1">
      <c r="A14" s="3" t="s">
        <v>28</v>
      </c>
      <c r="B14" s="33"/>
    </row>
    <row r="15" spans="1:5" ht="20.100000000000001" customHeight="1">
      <c r="A15" s="3" t="s">
        <v>29</v>
      </c>
      <c r="B15" s="33"/>
    </row>
    <row r="16" spans="1:5" ht="20.100000000000001" customHeight="1">
      <c r="A16" s="3" t="s">
        <v>30</v>
      </c>
      <c r="B16" s="33"/>
    </row>
    <row r="17" spans="1:2" ht="20.100000000000001" customHeight="1">
      <c r="A17" s="3" t="s">
        <v>31</v>
      </c>
      <c r="B17" s="33"/>
    </row>
    <row r="18" spans="1:2" ht="20.100000000000001" customHeight="1">
      <c r="A18" s="3" t="s">
        <v>32</v>
      </c>
      <c r="B18" s="33"/>
    </row>
    <row r="19" spans="1:2" ht="20.100000000000001" customHeight="1">
      <c r="A19" s="3" t="s">
        <v>33</v>
      </c>
      <c r="B19" s="33"/>
    </row>
    <row r="20" spans="1:2" ht="20.100000000000001" customHeight="1">
      <c r="A20" s="3" t="s">
        <v>34</v>
      </c>
      <c r="B20" s="33"/>
    </row>
    <row r="21" spans="1:2" ht="20.100000000000001" customHeight="1">
      <c r="A21" s="3" t="s">
        <v>35</v>
      </c>
      <c r="B21" s="33"/>
    </row>
    <row r="22" spans="1:2" ht="20.100000000000001" customHeight="1">
      <c r="A22" s="3" t="s">
        <v>36</v>
      </c>
      <c r="B22" s="33"/>
    </row>
    <row r="23" spans="1:2" ht="20.100000000000001" customHeight="1">
      <c r="A23" s="3"/>
      <c r="B23" s="33"/>
    </row>
    <row r="24" spans="1:2" ht="20.100000000000001" customHeight="1">
      <c r="A24" s="3" t="s">
        <v>16</v>
      </c>
      <c r="B24" s="33"/>
    </row>
    <row r="25" spans="1:2" ht="20.100000000000001" customHeight="1">
      <c r="A25" s="3"/>
      <c r="B25" s="33"/>
    </row>
    <row r="26" spans="1:2" s="27" customFormat="1" ht="20.100000000000001" customHeight="1">
      <c r="A26" s="28" t="s">
        <v>37</v>
      </c>
      <c r="B26" s="48">
        <f>B6+B12</f>
        <v>121.78</v>
      </c>
    </row>
    <row r="27" spans="1:2" ht="20.100000000000001" customHeight="1">
      <c r="A27" s="3"/>
      <c r="B27" s="33"/>
    </row>
    <row r="28" spans="1:2" ht="20.100000000000001" customHeight="1">
      <c r="A28" s="3" t="s">
        <v>17</v>
      </c>
      <c r="B28" s="33"/>
    </row>
    <row r="29" spans="1:2" ht="20.100000000000001" customHeight="1">
      <c r="A29" s="3" t="s">
        <v>18</v>
      </c>
      <c r="B29" s="33"/>
    </row>
    <row r="30" spans="1:2" ht="20.100000000000001" customHeight="1">
      <c r="A30" s="3" t="s">
        <v>19</v>
      </c>
      <c r="B30" s="33"/>
    </row>
    <row r="31" spans="1:2" ht="20.100000000000001" customHeight="1">
      <c r="A31" s="3"/>
      <c r="B31" s="33"/>
    </row>
    <row r="32" spans="1:2" s="27" customFormat="1" ht="20.100000000000001" customHeight="1">
      <c r="A32" s="30" t="s">
        <v>38</v>
      </c>
      <c r="B32" s="48">
        <f>B26</f>
        <v>121.78</v>
      </c>
    </row>
  </sheetData>
  <mergeCells count="2">
    <mergeCell ref="A2:B2"/>
    <mergeCell ref="A4:B4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0" sqref="B10"/>
    </sheetView>
  </sheetViews>
  <sheetFormatPr defaultColWidth="9" defaultRowHeight="20.100000000000001" customHeight="1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spans="1:4" ht="20.100000000000001" customHeight="1">
      <c r="D1" s="1" t="s">
        <v>39</v>
      </c>
    </row>
    <row r="2" spans="1:4" ht="34.5" customHeight="1">
      <c r="A2" s="58" t="s">
        <v>40</v>
      </c>
      <c r="B2" s="58"/>
      <c r="C2" s="58"/>
      <c r="D2" s="58"/>
    </row>
    <row r="3" spans="1:4" ht="27" customHeight="1">
      <c r="A3" s="36" t="s">
        <v>173</v>
      </c>
      <c r="D3" s="1" t="s">
        <v>10</v>
      </c>
    </row>
    <row r="4" spans="1:4" ht="27" customHeight="1">
      <c r="A4" s="59" t="s">
        <v>11</v>
      </c>
      <c r="B4" s="59"/>
      <c r="C4" s="59" t="s">
        <v>12</v>
      </c>
      <c r="D4" s="59"/>
    </row>
    <row r="5" spans="1:4" s="27" customFormat="1" ht="27" customHeight="1">
      <c r="A5" s="33" t="s">
        <v>150</v>
      </c>
      <c r="B5" s="33" t="s">
        <v>166</v>
      </c>
      <c r="C5" s="33" t="s">
        <v>150</v>
      </c>
      <c r="D5" s="33" t="s">
        <v>166</v>
      </c>
    </row>
    <row r="6" spans="1:4" ht="27" customHeight="1">
      <c r="A6" s="34" t="s">
        <v>151</v>
      </c>
      <c r="B6" s="46">
        <v>121.8</v>
      </c>
      <c r="C6" s="34" t="s">
        <v>151</v>
      </c>
      <c r="D6" s="46">
        <v>121.8</v>
      </c>
    </row>
    <row r="7" spans="1:4" ht="27" customHeight="1">
      <c r="A7" s="34" t="s">
        <v>152</v>
      </c>
      <c r="B7" s="34"/>
      <c r="C7" s="34" t="s">
        <v>152</v>
      </c>
      <c r="D7" s="34"/>
    </row>
    <row r="8" spans="1:4" ht="27" customHeight="1">
      <c r="A8" s="34" t="s">
        <v>153</v>
      </c>
      <c r="B8" s="34"/>
      <c r="C8" s="34" t="s">
        <v>153</v>
      </c>
      <c r="D8" s="34"/>
    </row>
    <row r="9" spans="1:4" ht="27" customHeight="1">
      <c r="A9" s="34"/>
      <c r="B9" s="34"/>
      <c r="C9" s="34"/>
      <c r="D9" s="34"/>
    </row>
    <row r="10" spans="1:4" s="27" customFormat="1" ht="27" customHeight="1">
      <c r="A10" s="33" t="s">
        <v>139</v>
      </c>
      <c r="B10" s="42">
        <f>B6</f>
        <v>121.8</v>
      </c>
      <c r="C10" s="35" t="s">
        <v>140</v>
      </c>
      <c r="D10" s="42">
        <f>D6</f>
        <v>121.8</v>
      </c>
    </row>
  </sheetData>
  <mergeCells count="3">
    <mergeCell ref="A2:D2"/>
    <mergeCell ref="A4:B4"/>
    <mergeCell ref="C4:D4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9" sqref="A9"/>
    </sheetView>
  </sheetViews>
  <sheetFormatPr defaultRowHeight="20.100000000000001" customHeight="1"/>
  <cols>
    <col min="1" max="1" width="54.375" customWidth="1"/>
    <col min="2" max="3" width="24.625" customWidth="1"/>
    <col min="4" max="4" width="24.625" style="27" customWidth="1"/>
  </cols>
  <sheetData>
    <row r="1" spans="1:6" ht="20.100000000000001" customHeight="1">
      <c r="D1" s="1" t="s">
        <v>41</v>
      </c>
    </row>
    <row r="2" spans="1:6" ht="34.5" customHeight="1">
      <c r="A2" s="58" t="s">
        <v>42</v>
      </c>
      <c r="B2" s="58"/>
      <c r="C2" s="58"/>
      <c r="D2" s="58"/>
    </row>
    <row r="3" spans="1:6" ht="20.100000000000001" customHeight="1">
      <c r="A3" s="36" t="s">
        <v>173</v>
      </c>
      <c r="D3" s="1" t="s">
        <v>10</v>
      </c>
    </row>
    <row r="4" spans="1:6" ht="24" customHeight="1">
      <c r="A4" s="63" t="s">
        <v>43</v>
      </c>
      <c r="B4" s="60" t="s">
        <v>44</v>
      </c>
      <c r="C4" s="61"/>
      <c r="D4" s="62"/>
    </row>
    <row r="5" spans="1:6" s="27" customFormat="1" ht="24" customHeight="1">
      <c r="A5" s="64"/>
      <c r="B5" s="30" t="s">
        <v>45</v>
      </c>
      <c r="C5" s="30" t="s">
        <v>46</v>
      </c>
      <c r="D5" s="30" t="s">
        <v>47</v>
      </c>
    </row>
    <row r="6" spans="1:6" s="27" customFormat="1" ht="24" customHeight="1">
      <c r="A6" s="29" t="s">
        <v>48</v>
      </c>
      <c r="B6" s="42">
        <f>C6+D6</f>
        <v>121.8</v>
      </c>
      <c r="C6" s="42">
        <v>71.8</v>
      </c>
      <c r="D6" s="42">
        <v>50</v>
      </c>
    </row>
    <row r="7" spans="1:6" s="27" customFormat="1" ht="24" customHeight="1">
      <c r="A7" s="50" t="s">
        <v>176</v>
      </c>
      <c r="B7" s="43">
        <f>C7+D7</f>
        <v>65.83</v>
      </c>
      <c r="C7" s="43">
        <v>65.83</v>
      </c>
      <c r="D7" s="43"/>
    </row>
    <row r="8" spans="1:6" ht="24" customHeight="1">
      <c r="A8" s="50" t="s">
        <v>177</v>
      </c>
      <c r="B8" s="45">
        <f t="shared" ref="B8:B10" si="0">C8+D8</f>
        <v>50</v>
      </c>
      <c r="C8" s="43"/>
      <c r="D8" s="43">
        <v>50</v>
      </c>
      <c r="F8">
        <f>C6-C9-C10</f>
        <v>65.83</v>
      </c>
    </row>
    <row r="9" spans="1:6" ht="24" customHeight="1">
      <c r="A9" s="50" t="s">
        <v>178</v>
      </c>
      <c r="B9" s="45">
        <f t="shared" si="0"/>
        <v>2.56</v>
      </c>
      <c r="C9" s="43">
        <v>2.56</v>
      </c>
      <c r="D9" s="43"/>
    </row>
    <row r="10" spans="1:6" ht="24" customHeight="1">
      <c r="A10" s="50" t="s">
        <v>171</v>
      </c>
      <c r="B10" s="45">
        <f t="shared" si="0"/>
        <v>3.41</v>
      </c>
      <c r="C10" s="43">
        <v>3.41</v>
      </c>
      <c r="D10" s="43"/>
    </row>
    <row r="11" spans="1:6" ht="24" customHeight="1">
      <c r="A11" s="3"/>
      <c r="B11" s="3"/>
      <c r="C11" s="3"/>
      <c r="D11" s="44"/>
    </row>
    <row r="12" spans="1:6" ht="24" customHeight="1">
      <c r="A12" s="38"/>
      <c r="B12" s="43"/>
      <c r="C12" s="43"/>
      <c r="D12" s="43"/>
    </row>
    <row r="13" spans="1:6" ht="24" customHeight="1">
      <c r="A13" s="38"/>
      <c r="B13" s="33"/>
      <c r="C13" s="33"/>
      <c r="D13" s="33"/>
    </row>
  </sheetData>
  <mergeCells count="3">
    <mergeCell ref="A2:D2"/>
    <mergeCell ref="B4:D4"/>
    <mergeCell ref="A4:A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0"/>
  <sheetViews>
    <sheetView workbookViewId="0">
      <selection activeCell="C12" sqref="C12"/>
    </sheetView>
  </sheetViews>
  <sheetFormatPr defaultColWidth="9" defaultRowHeight="13.5"/>
  <cols>
    <col min="1" max="2" width="27.75" customWidth="1"/>
    <col min="3" max="3" width="27.75" style="16" customWidth="1"/>
  </cols>
  <sheetData>
    <row r="1" spans="1:3">
      <c r="C1" s="17" t="s">
        <v>49</v>
      </c>
    </row>
    <row r="2" spans="1:3" ht="39.75" customHeight="1">
      <c r="A2" s="58" t="s">
        <v>165</v>
      </c>
      <c r="B2" s="58"/>
      <c r="C2" s="58"/>
    </row>
    <row r="3" spans="1:3" ht="14.1" customHeight="1">
      <c r="A3" s="36" t="s">
        <v>174</v>
      </c>
      <c r="B3" s="18"/>
      <c r="C3" s="19" t="s">
        <v>10</v>
      </c>
    </row>
    <row r="4" spans="1:3" ht="14.1" customHeight="1">
      <c r="A4" s="2" t="s">
        <v>50</v>
      </c>
      <c r="B4" s="2" t="s">
        <v>51</v>
      </c>
      <c r="C4" s="39" t="s">
        <v>168</v>
      </c>
    </row>
    <row r="5" spans="1:3" s="15" customFormat="1" ht="19.5" customHeight="1">
      <c r="A5" s="20"/>
      <c r="B5" s="21" t="s">
        <v>48</v>
      </c>
      <c r="C5" s="42">
        <f>C6+C13+C46</f>
        <v>71.8</v>
      </c>
    </row>
    <row r="6" spans="1:3" s="15" customFormat="1" ht="14.1" customHeight="1">
      <c r="A6" s="22" t="s">
        <v>52</v>
      </c>
      <c r="B6" s="23" t="s">
        <v>53</v>
      </c>
      <c r="C6" s="40">
        <f>C7+C8+C10+C11</f>
        <v>51.519999999999996</v>
      </c>
    </row>
    <row r="7" spans="1:3" ht="14.1" customHeight="1">
      <c r="A7" s="24" t="s">
        <v>54</v>
      </c>
      <c r="B7" s="25" t="s">
        <v>55</v>
      </c>
      <c r="C7" s="39">
        <v>18.82</v>
      </c>
    </row>
    <row r="8" spans="1:3" ht="14.1" customHeight="1">
      <c r="A8" s="24" t="s">
        <v>54</v>
      </c>
      <c r="B8" s="25" t="s">
        <v>56</v>
      </c>
      <c r="C8" s="39">
        <v>23.77</v>
      </c>
    </row>
    <row r="9" spans="1:3" ht="14.1" customHeight="1">
      <c r="A9" s="24" t="s">
        <v>54</v>
      </c>
      <c r="B9" s="25" t="s">
        <v>57</v>
      </c>
      <c r="C9" s="39"/>
    </row>
    <row r="10" spans="1:3" ht="14.1" customHeight="1">
      <c r="A10" s="24" t="s">
        <v>58</v>
      </c>
      <c r="B10" s="25" t="s">
        <v>59</v>
      </c>
      <c r="C10" s="39">
        <v>5.52</v>
      </c>
    </row>
    <row r="11" spans="1:3" ht="14.1" customHeight="1">
      <c r="A11" s="24" t="s">
        <v>60</v>
      </c>
      <c r="B11" s="25" t="s">
        <v>61</v>
      </c>
      <c r="C11" s="39">
        <v>3.41</v>
      </c>
    </row>
    <row r="12" spans="1:3" ht="14.1" customHeight="1">
      <c r="A12" s="24" t="s">
        <v>62</v>
      </c>
      <c r="B12" s="25" t="s">
        <v>63</v>
      </c>
      <c r="C12" s="39"/>
    </row>
    <row r="13" spans="1:3" s="15" customFormat="1" ht="14.1" customHeight="1">
      <c r="A13" s="22" t="s">
        <v>64</v>
      </c>
      <c r="B13" s="23" t="s">
        <v>65</v>
      </c>
      <c r="C13" s="40">
        <f>C14+C30+C32+C25</f>
        <v>17.72</v>
      </c>
    </row>
    <row r="14" spans="1:3" ht="14.1" customHeight="1">
      <c r="A14" s="24" t="s">
        <v>66</v>
      </c>
      <c r="B14" s="25" t="s">
        <v>67</v>
      </c>
      <c r="C14" s="39"/>
    </row>
    <row r="15" spans="1:3" ht="14.1" customHeight="1">
      <c r="A15" s="24" t="s">
        <v>66</v>
      </c>
      <c r="B15" s="25" t="s">
        <v>68</v>
      </c>
      <c r="C15" s="39"/>
    </row>
    <row r="16" spans="1:3" ht="14.1" customHeight="1">
      <c r="A16" s="24" t="s">
        <v>66</v>
      </c>
      <c r="B16" s="25" t="s">
        <v>69</v>
      </c>
      <c r="C16" s="39"/>
    </row>
    <row r="17" spans="1:3" ht="14.1" customHeight="1">
      <c r="A17" s="24" t="s">
        <v>66</v>
      </c>
      <c r="B17" s="25" t="s">
        <v>70</v>
      </c>
      <c r="C17" s="39"/>
    </row>
    <row r="18" spans="1:3" ht="14.1" customHeight="1">
      <c r="A18" s="24" t="s">
        <v>66</v>
      </c>
      <c r="B18" s="25" t="s">
        <v>71</v>
      </c>
      <c r="C18" s="39"/>
    </row>
    <row r="19" spans="1:3" ht="14.1" customHeight="1">
      <c r="A19" s="24" t="s">
        <v>66</v>
      </c>
      <c r="B19" s="25" t="s">
        <v>72</v>
      </c>
      <c r="C19" s="39"/>
    </row>
    <row r="20" spans="1:3" ht="14.1" customHeight="1">
      <c r="A20" s="24" t="s">
        <v>66</v>
      </c>
      <c r="B20" s="25" t="s">
        <v>73</v>
      </c>
      <c r="C20" s="39"/>
    </row>
    <row r="21" spans="1:3" ht="14.1" customHeight="1">
      <c r="A21" s="24" t="s">
        <v>66</v>
      </c>
      <c r="B21" s="25" t="s">
        <v>74</v>
      </c>
      <c r="C21" s="39"/>
    </row>
    <row r="22" spans="1:3" ht="14.1" customHeight="1">
      <c r="A22" s="24" t="s">
        <v>66</v>
      </c>
      <c r="B22" s="25" t="s">
        <v>75</v>
      </c>
      <c r="C22" s="39"/>
    </row>
    <row r="23" spans="1:3" ht="14.1" customHeight="1">
      <c r="A23" s="24" t="s">
        <v>66</v>
      </c>
      <c r="B23" s="25" t="s">
        <v>76</v>
      </c>
      <c r="C23" s="39"/>
    </row>
    <row r="24" spans="1:3" ht="14.1" customHeight="1">
      <c r="A24" s="24" t="s">
        <v>66</v>
      </c>
      <c r="B24" s="25" t="s">
        <v>77</v>
      </c>
      <c r="C24" s="39"/>
    </row>
    <row r="25" spans="1:3" ht="14.1" customHeight="1">
      <c r="A25" s="24" t="s">
        <v>78</v>
      </c>
      <c r="B25" s="25" t="s">
        <v>79</v>
      </c>
      <c r="C25" s="39">
        <v>5</v>
      </c>
    </row>
    <row r="26" spans="1:3" ht="14.1" customHeight="1">
      <c r="A26" s="24" t="s">
        <v>80</v>
      </c>
      <c r="B26" s="25" t="s">
        <v>81</v>
      </c>
      <c r="C26" s="39"/>
    </row>
    <row r="27" spans="1:3" ht="14.1" customHeight="1">
      <c r="A27" s="24" t="s">
        <v>82</v>
      </c>
      <c r="B27" s="25" t="s">
        <v>83</v>
      </c>
      <c r="C27" s="39"/>
    </row>
    <row r="28" spans="1:3" ht="14.1" customHeight="1">
      <c r="A28" s="24" t="s">
        <v>84</v>
      </c>
      <c r="B28" s="25" t="s">
        <v>85</v>
      </c>
      <c r="C28" s="39"/>
    </row>
    <row r="29" spans="1:3" ht="14.1" customHeight="1">
      <c r="A29" s="24" t="s">
        <v>86</v>
      </c>
      <c r="B29" s="25" t="s">
        <v>87</v>
      </c>
      <c r="C29" s="39"/>
    </row>
    <row r="30" spans="1:3" ht="14.1" customHeight="1">
      <c r="A30" s="24" t="s">
        <v>88</v>
      </c>
      <c r="B30" s="25" t="s">
        <v>89</v>
      </c>
      <c r="C30" s="39"/>
    </row>
    <row r="31" spans="1:3" ht="14.1" customHeight="1">
      <c r="A31" s="24" t="s">
        <v>90</v>
      </c>
      <c r="B31" s="25" t="s">
        <v>91</v>
      </c>
      <c r="C31" s="39"/>
    </row>
    <row r="32" spans="1:3" ht="14.1" customHeight="1">
      <c r="A32" s="24" t="s">
        <v>92</v>
      </c>
      <c r="B32" s="25" t="s">
        <v>93</v>
      </c>
      <c r="C32" s="39">
        <v>12.72</v>
      </c>
    </row>
    <row r="33" spans="1:3" s="15" customFormat="1" ht="14.1" customHeight="1">
      <c r="A33" s="22" t="s">
        <v>94</v>
      </c>
      <c r="B33" s="23" t="s">
        <v>95</v>
      </c>
      <c r="C33" s="40"/>
    </row>
    <row r="34" spans="1:3" ht="14.1" customHeight="1">
      <c r="A34" s="24" t="s">
        <v>96</v>
      </c>
      <c r="B34" s="25" t="s">
        <v>97</v>
      </c>
      <c r="C34" s="39"/>
    </row>
    <row r="35" spans="1:3" ht="14.1" customHeight="1">
      <c r="A35" s="24" t="s">
        <v>98</v>
      </c>
      <c r="B35" s="25" t="s">
        <v>99</v>
      </c>
      <c r="C35" s="39"/>
    </row>
    <row r="36" spans="1:3" s="15" customFormat="1" ht="14.1" customHeight="1">
      <c r="A36" s="22" t="s">
        <v>100</v>
      </c>
      <c r="B36" s="23" t="s">
        <v>53</v>
      </c>
      <c r="C36" s="40"/>
    </row>
    <row r="37" spans="1:3" ht="14.1" customHeight="1">
      <c r="A37" s="24" t="s">
        <v>101</v>
      </c>
      <c r="B37" s="25" t="s">
        <v>55</v>
      </c>
      <c r="C37" s="39"/>
    </row>
    <row r="38" spans="1:3" ht="14.1" customHeight="1">
      <c r="A38" s="24" t="s">
        <v>101</v>
      </c>
      <c r="B38" s="25" t="s">
        <v>56</v>
      </c>
      <c r="C38" s="39"/>
    </row>
    <row r="39" spans="1:3" ht="14.1" customHeight="1">
      <c r="A39" s="24" t="s">
        <v>101</v>
      </c>
      <c r="B39" s="25" t="s">
        <v>57</v>
      </c>
      <c r="C39" s="39"/>
    </row>
    <row r="40" spans="1:3" ht="14.1" customHeight="1">
      <c r="A40" s="24" t="s">
        <v>101</v>
      </c>
      <c r="B40" s="25" t="s">
        <v>102</v>
      </c>
      <c r="C40" s="39"/>
    </row>
    <row r="41" spans="1:3" ht="14.1" customHeight="1">
      <c r="A41" s="24" t="s">
        <v>101</v>
      </c>
      <c r="B41" s="25" t="s">
        <v>61</v>
      </c>
      <c r="C41" s="39"/>
    </row>
    <row r="42" spans="1:3" ht="14.1" customHeight="1">
      <c r="A42" s="24" t="s">
        <v>101</v>
      </c>
      <c r="B42" s="25" t="s">
        <v>103</v>
      </c>
      <c r="C42" s="39"/>
    </row>
    <row r="43" spans="1:3" s="15" customFormat="1" ht="14.1" customHeight="1">
      <c r="A43" s="22" t="s">
        <v>100</v>
      </c>
      <c r="B43" s="23" t="s">
        <v>65</v>
      </c>
      <c r="C43" s="40"/>
    </row>
    <row r="44" spans="1:3" ht="14.1" customHeight="1">
      <c r="A44" s="24" t="s">
        <v>104</v>
      </c>
      <c r="B44" s="25" t="s">
        <v>67</v>
      </c>
      <c r="C44" s="39"/>
    </row>
    <row r="45" spans="1:3" ht="14.1" customHeight="1">
      <c r="A45" s="24" t="s">
        <v>104</v>
      </c>
      <c r="B45" s="25" t="s">
        <v>93</v>
      </c>
      <c r="C45" s="39"/>
    </row>
    <row r="46" spans="1:3" s="15" customFormat="1" ht="14.1" customHeight="1">
      <c r="A46" s="22" t="s">
        <v>105</v>
      </c>
      <c r="B46" s="23" t="s">
        <v>106</v>
      </c>
      <c r="C46" s="40">
        <f>C49+C51+C52</f>
        <v>2.56</v>
      </c>
    </row>
    <row r="47" spans="1:3" ht="14.1" customHeight="1">
      <c r="A47" s="24" t="s">
        <v>107</v>
      </c>
      <c r="B47" s="25" t="s">
        <v>108</v>
      </c>
      <c r="C47" s="39"/>
    </row>
    <row r="48" spans="1:3" ht="14.1" customHeight="1">
      <c r="A48" s="24" t="s">
        <v>107</v>
      </c>
      <c r="B48" s="25" t="s">
        <v>109</v>
      </c>
      <c r="C48" s="39"/>
    </row>
    <row r="49" spans="1:3" ht="14.1" customHeight="1">
      <c r="A49" s="24" t="s">
        <v>107</v>
      </c>
      <c r="B49" s="25" t="s">
        <v>110</v>
      </c>
      <c r="C49" s="39">
        <v>2.56</v>
      </c>
    </row>
    <row r="50" spans="1:3" ht="14.1" customHeight="1">
      <c r="A50" s="24" t="s">
        <v>107</v>
      </c>
      <c r="B50" s="25" t="s">
        <v>111</v>
      </c>
      <c r="C50" s="39"/>
    </row>
    <row r="51" spans="1:3" ht="14.1" customHeight="1">
      <c r="A51" s="24" t="s">
        <v>112</v>
      </c>
      <c r="B51" s="25" t="s">
        <v>113</v>
      </c>
      <c r="C51" s="39"/>
    </row>
    <row r="52" spans="1:3" ht="14.1" customHeight="1">
      <c r="A52" s="24" t="s">
        <v>112</v>
      </c>
      <c r="B52" s="25" t="s">
        <v>114</v>
      </c>
      <c r="C52" s="39"/>
    </row>
    <row r="53" spans="1:3" ht="14.1" customHeight="1">
      <c r="A53" s="24" t="s">
        <v>115</v>
      </c>
      <c r="B53" s="25" t="s">
        <v>116</v>
      </c>
      <c r="C53" s="39"/>
    </row>
    <row r="60" spans="1:3" ht="18.75">
      <c r="A60" s="26"/>
    </row>
  </sheetData>
  <mergeCells count="1">
    <mergeCell ref="A2:C2"/>
  </mergeCells>
  <phoneticPr fontId="11" type="noConversion"/>
  <printOptions horizontalCentered="1"/>
  <pageMargins left="0.70866141732283472" right="0.70866141732283472" top="0.55118110236220474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sqref="A1:I1"/>
    </sheetView>
  </sheetViews>
  <sheetFormatPr defaultColWidth="10.125" defaultRowHeight="13.5"/>
  <cols>
    <col min="1" max="1" width="7.625" style="4" customWidth="1"/>
    <col min="2" max="2" width="17.625" style="4" customWidth="1"/>
    <col min="3" max="3" width="7.625" style="4" customWidth="1"/>
    <col min="4" max="7" width="17.625" style="4" customWidth="1"/>
    <col min="8" max="8" width="7.625" style="4" customWidth="1"/>
    <col min="9" max="9" width="21.625" style="4" customWidth="1"/>
    <col min="10" max="16384" width="10.125" style="4"/>
  </cols>
  <sheetData>
    <row r="1" spans="1:9" ht="50.1" customHeight="1">
      <c r="A1" s="65" t="s">
        <v>180</v>
      </c>
      <c r="B1" s="65"/>
      <c r="C1" s="65"/>
      <c r="D1" s="65"/>
      <c r="E1" s="65"/>
      <c r="F1" s="65"/>
      <c r="G1" s="65"/>
      <c r="H1" s="65"/>
      <c r="I1" s="65"/>
    </row>
    <row r="2" spans="1:9" ht="24" customHeight="1">
      <c r="A2" s="66" t="s">
        <v>175</v>
      </c>
      <c r="B2" s="66"/>
      <c r="C2" s="66"/>
      <c r="D2" s="66"/>
      <c r="E2" s="5"/>
      <c r="F2" s="5"/>
      <c r="G2" s="6"/>
      <c r="H2" s="5"/>
      <c r="I2" s="6" t="s">
        <v>10</v>
      </c>
    </row>
    <row r="3" spans="1:9" ht="19.350000000000001" customHeight="1">
      <c r="A3" s="67" t="s">
        <v>117</v>
      </c>
      <c r="B3" s="67" t="s">
        <v>118</v>
      </c>
      <c r="C3" s="67" t="s">
        <v>119</v>
      </c>
      <c r="D3" s="67"/>
      <c r="E3" s="67"/>
      <c r="F3" s="67" t="s">
        <v>120</v>
      </c>
      <c r="G3" s="67" t="s">
        <v>121</v>
      </c>
      <c r="H3" s="67" t="s">
        <v>122</v>
      </c>
      <c r="I3" s="67" t="s">
        <v>123</v>
      </c>
    </row>
    <row r="4" spans="1:9" ht="14.25" customHeight="1">
      <c r="A4" s="67"/>
      <c r="B4" s="67"/>
      <c r="C4" s="67" t="s">
        <v>45</v>
      </c>
      <c r="D4" s="67" t="s">
        <v>124</v>
      </c>
      <c r="E4" s="67"/>
      <c r="F4" s="67"/>
      <c r="G4" s="67"/>
      <c r="H4" s="67"/>
      <c r="I4" s="67"/>
    </row>
    <row r="5" spans="1:9" ht="29.25" customHeight="1">
      <c r="A5" s="67"/>
      <c r="B5" s="67"/>
      <c r="C5" s="67"/>
      <c r="D5" s="7" t="s">
        <v>125</v>
      </c>
      <c r="E5" s="7" t="s">
        <v>126</v>
      </c>
      <c r="F5" s="67"/>
      <c r="G5" s="67"/>
      <c r="H5" s="67"/>
      <c r="I5" s="67"/>
    </row>
    <row r="6" spans="1:9" ht="57" customHeight="1">
      <c r="A6" s="41"/>
      <c r="B6" s="9" t="s">
        <v>179</v>
      </c>
      <c r="C6" s="41">
        <v>2</v>
      </c>
      <c r="D6" s="41">
        <v>2</v>
      </c>
      <c r="E6" s="41"/>
      <c r="F6" s="41"/>
      <c r="G6" s="41"/>
      <c r="H6" s="41">
        <v>2</v>
      </c>
      <c r="I6" s="9" t="s">
        <v>170</v>
      </c>
    </row>
    <row r="7" spans="1:9" ht="57" customHeight="1">
      <c r="A7" s="8"/>
      <c r="B7" s="9"/>
      <c r="C7" s="10"/>
      <c r="D7" s="10"/>
      <c r="E7" s="10"/>
      <c r="F7" s="10"/>
      <c r="G7" s="11"/>
      <c r="H7" s="10"/>
      <c r="I7" s="10"/>
    </row>
    <row r="8" spans="1:9" ht="57" customHeight="1">
      <c r="A8" s="8"/>
      <c r="B8" s="9"/>
      <c r="C8" s="10"/>
      <c r="D8" s="10"/>
      <c r="E8" s="10"/>
      <c r="F8" s="10"/>
      <c r="G8" s="11"/>
      <c r="H8" s="10"/>
      <c r="I8" s="10"/>
    </row>
    <row r="9" spans="1:9" ht="57" customHeight="1">
      <c r="A9" s="8"/>
      <c r="B9" s="9"/>
      <c r="C9" s="10"/>
      <c r="D9" s="10"/>
      <c r="E9" s="10"/>
      <c r="F9" s="10"/>
      <c r="G9" s="11"/>
      <c r="H9" s="12"/>
      <c r="I9" s="10"/>
    </row>
    <row r="10" spans="1:9" ht="57" customHeight="1">
      <c r="A10" s="13"/>
      <c r="B10" s="14"/>
      <c r="C10" s="10"/>
      <c r="D10" s="10"/>
      <c r="E10" s="10"/>
      <c r="F10" s="10"/>
      <c r="G10" s="11"/>
      <c r="H10" s="10"/>
      <c r="I10" s="10"/>
    </row>
    <row r="11" spans="1:9" ht="14.25" customHeight="1"/>
    <row r="12" spans="1:9" ht="14.25" customHeight="1"/>
    <row r="13" spans="1:9" ht="14.25" customHeight="1">
      <c r="F13" s="5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8" sqref="B38"/>
    </sheetView>
  </sheetViews>
  <sheetFormatPr defaultColWidth="9" defaultRowHeight="13.5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spans="1:4" ht="20.100000000000001" customHeight="1">
      <c r="D1" s="1" t="s">
        <v>127</v>
      </c>
    </row>
    <row r="2" spans="1:4" ht="44.25" customHeight="1">
      <c r="A2" s="57" t="s">
        <v>169</v>
      </c>
      <c r="B2" s="57"/>
      <c r="C2" s="57"/>
      <c r="D2" s="57"/>
    </row>
    <row r="3" spans="1:4" ht="20.100000000000001" customHeight="1">
      <c r="A3" s="36" t="s">
        <v>173</v>
      </c>
      <c r="D3" s="1" t="s">
        <v>10</v>
      </c>
    </row>
    <row r="4" spans="1:4" ht="24" customHeight="1">
      <c r="A4" s="68" t="s">
        <v>43</v>
      </c>
      <c r="B4" s="68" t="s">
        <v>128</v>
      </c>
      <c r="C4" s="68"/>
      <c r="D4" s="68"/>
    </row>
    <row r="5" spans="1:4" ht="24" customHeight="1">
      <c r="A5" s="68"/>
      <c r="B5" s="2" t="s">
        <v>45</v>
      </c>
      <c r="C5" s="2" t="s">
        <v>46</v>
      </c>
      <c r="D5" s="2" t="s">
        <v>47</v>
      </c>
    </row>
    <row r="6" spans="1:4" ht="24" customHeight="1">
      <c r="A6" s="3"/>
      <c r="B6" s="3"/>
      <c r="C6" s="3"/>
      <c r="D6" s="3"/>
    </row>
    <row r="7" spans="1:4" ht="24" customHeight="1">
      <c r="A7" s="69" t="s">
        <v>129</v>
      </c>
      <c r="B7" s="69"/>
      <c r="C7" s="69"/>
      <c r="D7" s="69"/>
    </row>
  </sheetData>
  <mergeCells count="4">
    <mergeCell ref="A2:D2"/>
    <mergeCell ref="B4:D4"/>
    <mergeCell ref="A7:D7"/>
    <mergeCell ref="A4:A5"/>
  </mergeCells>
  <phoneticPr fontId="1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PC</cp:lastModifiedBy>
  <cp:lastPrinted>2018-05-16T08:30:49Z</cp:lastPrinted>
  <dcterms:created xsi:type="dcterms:W3CDTF">2018-04-04T06:44:00Z</dcterms:created>
  <dcterms:modified xsi:type="dcterms:W3CDTF">2018-05-16T08:31:56Z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